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tabRatio="595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'TAB_1'!$A$1:$K$35</definedName>
    <definedName name="_xlnm.Print_Area" localSheetId="2">'TAB_3'!$A$1:$H$51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<sst xmlns="http://schemas.openxmlformats.org/spreadsheetml/2006/main" count="130" uniqueCount="64">
  <si>
    <t>(migliaia)</t>
  </si>
  <si>
    <t xml:space="preserve"> Agricoltura</t>
  </si>
  <si>
    <t xml:space="preserve"> Industria </t>
  </si>
  <si>
    <t>Viterbo</t>
  </si>
  <si>
    <t>Rieti</t>
  </si>
  <si>
    <t>Roma</t>
  </si>
  <si>
    <t>Latina</t>
  </si>
  <si>
    <t>Frosinone</t>
  </si>
  <si>
    <t>LAZIO</t>
  </si>
  <si>
    <t>Centro</t>
  </si>
  <si>
    <t>ITALIA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</si>
  <si>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</si>
  <si>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</si>
  <si>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</si>
  <si>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</si>
  <si>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</si>
  <si>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</si>
  <si>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</si>
  <si>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</si>
  <si>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</si>
  <si>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</si>
  <si>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</si>
  <si>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</si>
  <si>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</si>
  <si>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</si>
  <si>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</si>
  <si>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</si>
  <si>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</si>
  <si>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</si>
  <si>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</si>
  <si>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</si>
  <si>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(*)  Nel calcolo del saldo (iscrizioni meno cessazioni) sono comprese le cessazioni d'ufficio.</t>
  </si>
  <si>
    <t>2008-14</t>
  </si>
  <si>
    <t>(*) La voce "Altri servizi Area Confcommercio" comprende trasporti e magazzinaggio, servizi di informazione e comunicazione,</t>
  </si>
  <si>
    <t>Elaborazioni Ufficio Studi Confcommercio su dati Istat.</t>
  </si>
  <si>
    <t>Tab.3 -  Valore aggiunto e consumi per abitante</t>
  </si>
  <si>
    <t>val. agg.</t>
  </si>
  <si>
    <t>consumi</t>
  </si>
  <si>
    <t>Elaborazioni e stime Ufficio Studi Confcommercio su dati Istat.</t>
  </si>
  <si>
    <t>Elaborazioni Ufficio Studi Confcommercio su dati Movimprese.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</si>
  <si>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</si>
  <si>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</si>
  <si>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</si>
  <si>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</si>
  <si>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</si>
  <si>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</si>
  <si>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</si>
  <si>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</si>
  <si>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</si>
  <si>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</si>
  <si>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</si>
  <si>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</si>
  <si>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Altri servizi Area Confcommercio (*)</t>
  </si>
  <si>
    <t>composizione % - 2018</t>
  </si>
  <si>
    <t>istruzione, sanità e assistenza sociale, attività  artistiche, sportive, di intrattenimento.</t>
  </si>
  <si>
    <t>Altri servizi Area Confcommercio (**)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</si>
  <si>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</si>
  <si>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</si>
  <si>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</si>
  <si>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</si>
  <si>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</si>
  <si>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 xml:space="preserve">(*) Dati Bilancio demografico Istat. 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</si>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</sst>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0"/>
    <numFmt numFmtId="175" formatCode="0.0000"/>
    <numFmt numFmtId="176" formatCode="0.000"/>
    <numFmt numFmtId="177" formatCode="0.000000"/>
    <numFmt numFmtId="178" formatCode="#,##0;\-\ #,##0;_-\ &quot;- &quot;"/>
    <numFmt numFmtId="179" formatCode="_-* #,##0.0_-;\-* #,##0.0_-;_-* &quot;-&quot;??_-;_-@_-"/>
    <numFmt numFmtId="180" formatCode="0.0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0.00000000"/>
    <numFmt numFmtId="192" formatCode="#,##0.0_ ;\-#,##0.0\ "/>
    <numFmt numFmtId="193" formatCode="_-* #,##0.0_-;\-* #,##0.0_-;_-* &quot;-&quot;?_-;_-@_-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0" borderId="4" applyNumberFormat="0" applyFont="0" applyAlignment="0" applyProtection="0"/>
    <xf numFmtId="178" fontId="0" fillId="0" borderId="0" applyFont="0" applyFill="0" applyBorder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49" applyFont="1">
      <alignment/>
      <protection/>
    </xf>
    <xf numFmtId="0" fontId="3" fillId="0" borderId="0" xfId="49" applyFont="1" applyAlignment="1">
      <alignment vertical="center"/>
      <protection/>
    </xf>
    <xf numFmtId="0" fontId="4" fillId="0" borderId="0" xfId="49" applyFont="1" applyBorder="1">
      <alignment/>
      <protection/>
    </xf>
    <xf numFmtId="3" fontId="6" fillId="0" borderId="0" xfId="49" applyNumberFormat="1" applyFont="1" applyBorder="1" applyAlignment="1">
      <alignment horizontal="center"/>
      <protection/>
    </xf>
    <xf numFmtId="3" fontId="0" fillId="0" borderId="0" xfId="49" applyNumberFormat="1">
      <alignment/>
      <protection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0" fontId="65" fillId="0" borderId="0" xfId="0" applyNumberFormat="1" applyFont="1" applyAlignment="1">
      <alignment horizontal="center"/>
    </xf>
    <xf numFmtId="170" fontId="66" fillId="0" borderId="10" xfId="0" applyNumberFormat="1" applyFont="1" applyBorder="1" applyAlignment="1">
      <alignment horizontal="center"/>
    </xf>
    <xf numFmtId="170" fontId="66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1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3" fillId="0" borderId="0" xfId="0" applyFont="1" applyFill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Fill="1" applyAlignment="1" quotePrefix="1">
      <alignment horizontal="left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0" fillId="0" borderId="0" xfId="0" applyFont="1" applyAlignment="1" quotePrefix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70" fontId="65" fillId="0" borderId="11" xfId="0" applyNumberFormat="1" applyFont="1" applyBorder="1" applyAlignment="1">
      <alignment horizontal="center"/>
    </xf>
    <xf numFmtId="170" fontId="65" fillId="0" borderId="0" xfId="0" applyNumberFormat="1" applyFont="1" applyBorder="1" applyAlignment="1">
      <alignment horizontal="center"/>
    </xf>
    <xf numFmtId="170" fontId="65" fillId="0" borderId="17" xfId="0" applyNumberFormat="1" applyFont="1" applyBorder="1" applyAlignment="1">
      <alignment horizontal="center"/>
    </xf>
    <xf numFmtId="170" fontId="65" fillId="0" borderId="18" xfId="0" applyNumberFormat="1" applyFont="1" applyBorder="1" applyAlignment="1">
      <alignment horizontal="center"/>
    </xf>
    <xf numFmtId="170" fontId="10" fillId="0" borderId="0" xfId="0" applyNumberFormat="1" applyFont="1" applyAlignment="1">
      <alignment/>
    </xf>
    <xf numFmtId="49" fontId="13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0" fontId="11" fillId="0" borderId="12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/>
    </xf>
    <xf numFmtId="0" fontId="13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 horizontal="right"/>
    </xf>
    <xf numFmtId="3" fontId="67" fillId="0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171" fontId="68" fillId="0" borderId="0" xfId="0" applyNumberFormat="1" applyFont="1" applyFill="1" applyBorder="1" applyAlignment="1">
      <alignment horizontal="center"/>
    </xf>
    <xf numFmtId="3" fontId="10" fillId="0" borderId="0" xfId="49" applyNumberFormat="1" applyFont="1" applyBorder="1" applyAlignment="1">
      <alignment horizontal="center"/>
      <protection/>
    </xf>
    <xf numFmtId="3" fontId="11" fillId="0" borderId="0" xfId="49" applyNumberFormat="1" applyFont="1" applyBorder="1" applyAlignment="1">
      <alignment horizontal="center"/>
      <protection/>
    </xf>
    <xf numFmtId="3" fontId="11" fillId="0" borderId="10" xfId="49" applyNumberFormat="1" applyFont="1" applyBorder="1" applyAlignment="1">
      <alignment horizontal="center"/>
      <protection/>
    </xf>
    <xf numFmtId="170" fontId="10" fillId="0" borderId="0" xfId="49" applyNumberFormat="1" applyFont="1" applyBorder="1" applyAlignment="1">
      <alignment horizontal="center"/>
      <protection/>
    </xf>
    <xf numFmtId="170" fontId="11" fillId="0" borderId="0" xfId="49" applyNumberFormat="1" applyFont="1" applyBorder="1" applyAlignment="1">
      <alignment horizontal="center"/>
      <protection/>
    </xf>
    <xf numFmtId="170" fontId="11" fillId="0" borderId="10" xfId="49" applyNumberFormat="1" applyFont="1" applyBorder="1" applyAlignment="1">
      <alignment horizont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10" fillId="0" borderId="19" xfId="49" applyNumberFormat="1" applyFont="1" applyBorder="1" applyAlignment="1">
      <alignment horizontal="center"/>
      <protection/>
    </xf>
    <xf numFmtId="3" fontId="11" fillId="0" borderId="16" xfId="49" applyNumberFormat="1" applyFont="1" applyBorder="1" applyAlignment="1">
      <alignment horizontal="center"/>
      <protection/>
    </xf>
    <xf numFmtId="3" fontId="21" fillId="0" borderId="16" xfId="0" applyNumberFormat="1" applyFont="1" applyFill="1" applyBorder="1" applyAlignment="1">
      <alignment horizontal="center" vertical="center"/>
    </xf>
    <xf numFmtId="3" fontId="10" fillId="0" borderId="15" xfId="49" applyNumberFormat="1" applyFont="1" applyBorder="1" applyAlignment="1">
      <alignment horizontal="center"/>
      <protection/>
    </xf>
    <xf numFmtId="3" fontId="11" fillId="0" borderId="19" xfId="49" applyNumberFormat="1" applyFont="1" applyBorder="1" applyAlignment="1">
      <alignment horizontal="center"/>
      <protection/>
    </xf>
    <xf numFmtId="170" fontId="4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3" fontId="69" fillId="0" borderId="17" xfId="0" applyNumberFormat="1" applyFont="1" applyBorder="1" applyAlignment="1">
      <alignment horizontal="center" vertical="center"/>
    </xf>
    <xf numFmtId="171" fontId="69" fillId="0" borderId="0" xfId="0" applyNumberFormat="1" applyFont="1" applyBorder="1" applyAlignment="1">
      <alignment horizontal="center" vertical="center"/>
    </xf>
    <xf numFmtId="3" fontId="6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70" fillId="0" borderId="18" xfId="0" applyNumberFormat="1" applyFont="1" applyBorder="1" applyAlignment="1">
      <alignment horizontal="center" vertical="center"/>
    </xf>
    <xf numFmtId="171" fontId="70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3" fontId="70" fillId="0" borderId="20" xfId="0" applyNumberFormat="1" applyFont="1" applyBorder="1" applyAlignment="1">
      <alignment horizontal="center" vertical="center"/>
    </xf>
    <xf numFmtId="171" fontId="70" fillId="0" borderId="16" xfId="0" applyNumberFormat="1" applyFont="1" applyBorder="1" applyAlignment="1">
      <alignment horizontal="center" vertical="center"/>
    </xf>
    <xf numFmtId="171" fontId="70" fillId="0" borderId="10" xfId="0" applyNumberFormat="1" applyFont="1" applyBorder="1" applyAlignment="1">
      <alignment horizontal="center" vertical="center"/>
    </xf>
    <xf numFmtId="3" fontId="70" fillId="0" borderId="10" xfId="51" applyNumberFormat="1" applyFont="1" applyBorder="1" applyAlignment="1">
      <alignment horizontal="center" vertical="center"/>
      <protection/>
    </xf>
    <xf numFmtId="3" fontId="70" fillId="0" borderId="20" xfId="51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171" fontId="11" fillId="0" borderId="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3" fontId="71" fillId="0" borderId="0" xfId="51" applyNumberFormat="1" applyFont="1" applyBorder="1">
      <alignment/>
      <protection/>
    </xf>
    <xf numFmtId="173" fontId="0" fillId="0" borderId="0" xfId="45" applyNumberFormat="1" applyFont="1" applyAlignment="1">
      <alignment horizontal="center"/>
    </xf>
    <xf numFmtId="3" fontId="72" fillId="0" borderId="0" xfId="51" applyNumberFormat="1" applyFont="1" applyBorder="1">
      <alignment/>
      <protection/>
    </xf>
    <xf numFmtId="173" fontId="19" fillId="0" borderId="0" xfId="45" applyNumberFormat="1" applyFont="1" applyAlignment="1">
      <alignment horizontal="center"/>
    </xf>
    <xf numFmtId="0" fontId="71" fillId="0" borderId="0" xfId="51" applyFont="1" applyBorder="1">
      <alignment/>
      <protection/>
    </xf>
    <xf numFmtId="0" fontId="72" fillId="0" borderId="0" xfId="51" applyFont="1" applyBorder="1">
      <alignment/>
      <protection/>
    </xf>
    <xf numFmtId="3" fontId="71" fillId="0" borderId="0" xfId="51" applyNumberFormat="1" applyFont="1" applyBorder="1" applyAlignment="1">
      <alignment horizontal="center" vertical="center"/>
      <protection/>
    </xf>
    <xf numFmtId="3" fontId="72" fillId="0" borderId="0" xfId="51" applyNumberFormat="1" applyFont="1" applyBorder="1" applyAlignment="1">
      <alignment horizontal="center" vertical="center"/>
      <protection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70" fontId="65" fillId="0" borderId="10" xfId="0" applyNumberFormat="1" applyFont="1" applyBorder="1" applyAlignment="1">
      <alignment horizontal="center"/>
    </xf>
    <xf numFmtId="170" fontId="65" fillId="0" borderId="15" xfId="0" applyNumberFormat="1" applyFont="1" applyBorder="1" applyAlignment="1">
      <alignment horizontal="center"/>
    </xf>
    <xf numFmtId="170" fontId="65" fillId="0" borderId="19" xfId="0" applyNumberFormat="1" applyFont="1" applyBorder="1" applyAlignment="1">
      <alignment horizontal="center"/>
    </xf>
    <xf numFmtId="170" fontId="65" fillId="0" borderId="16" xfId="0" applyNumberFormat="1" applyFont="1" applyBorder="1" applyAlignment="1">
      <alignment horizontal="center"/>
    </xf>
    <xf numFmtId="170" fontId="65" fillId="0" borderId="20" xfId="0" applyNumberFormat="1" applyFont="1" applyBorder="1" applyAlignment="1">
      <alignment horizontal="center"/>
    </xf>
    <xf numFmtId="0" fontId="22" fillId="0" borderId="12" xfId="0" applyFont="1" applyBorder="1" applyAlignment="1" quotePrefix="1">
      <alignment horizontal="center" vertical="center" wrapText="1"/>
    </xf>
    <xf numFmtId="3" fontId="22" fillId="0" borderId="0" xfId="49" applyNumberFormat="1" applyFont="1" applyBorder="1" applyAlignment="1">
      <alignment horizontal="center"/>
      <protection/>
    </xf>
    <xf numFmtId="3" fontId="23" fillId="0" borderId="0" xfId="49" applyNumberFormat="1" applyFont="1" applyBorder="1" applyAlignment="1">
      <alignment horizontal="center"/>
      <protection/>
    </xf>
    <xf numFmtId="3" fontId="23" fillId="0" borderId="10" xfId="49" applyNumberFormat="1" applyFont="1" applyBorder="1" applyAlignment="1">
      <alignment horizontal="center"/>
      <protection/>
    </xf>
    <xf numFmtId="170" fontId="22" fillId="0" borderId="0" xfId="49" applyNumberFormat="1" applyFont="1" applyBorder="1" applyAlignment="1">
      <alignment horizontal="center"/>
      <protection/>
    </xf>
    <xf numFmtId="170" fontId="23" fillId="0" borderId="0" xfId="49" applyNumberFormat="1" applyFont="1" applyBorder="1" applyAlignment="1">
      <alignment horizontal="center"/>
      <protection/>
    </xf>
    <xf numFmtId="170" fontId="23" fillId="0" borderId="10" xfId="49" applyNumberFormat="1" applyFont="1" applyBorder="1" applyAlignment="1">
      <alignment horizontal="center"/>
      <protection/>
    </xf>
    <xf numFmtId="3" fontId="24" fillId="0" borderId="10" xfId="0" applyNumberFormat="1" applyFont="1" applyFill="1" applyBorder="1" applyAlignment="1">
      <alignment horizontal="center" vertical="center"/>
    </xf>
    <xf numFmtId="171" fontId="73" fillId="0" borderId="0" xfId="0" applyNumberFormat="1" applyFont="1" applyBorder="1" applyAlignment="1">
      <alignment horizontal="center" vertical="center"/>
    </xf>
    <xf numFmtId="171" fontId="74" fillId="0" borderId="0" xfId="0" applyNumberFormat="1" applyFont="1" applyBorder="1" applyAlignment="1">
      <alignment horizontal="center" vertical="center"/>
    </xf>
    <xf numFmtId="171" fontId="74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justify" vertical="top" wrapText="1"/>
    </xf>
    <xf numFmtId="170" fontId="4" fillId="0" borderId="0" xfId="0" applyNumberFormat="1" applyFont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rmale 4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030010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85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885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9525</xdr:rowOff>
    </xdr:to>
    <xdr:pic>
      <xdr:nvPicPr>
        <xdr:cNvPr id="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9525</xdr:rowOff>
    </xdr:to>
    <xdr:pic>
      <xdr:nvPicPr>
        <xdr:cNvPr id="1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85725</xdr:colOff>
      <xdr:row>10</xdr:row>
      <xdr:rowOff>9525</xdr:rowOff>
    </xdr:to>
    <xdr:pic>
      <xdr:nvPicPr>
        <xdr:cNvPr id="11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85725</xdr:colOff>
      <xdr:row>11</xdr:row>
      <xdr:rowOff>9525</xdr:rowOff>
    </xdr:to>
    <xdr:pic>
      <xdr:nvPicPr>
        <xdr:cNvPr id="1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9525</xdr:rowOff>
    </xdr:to>
    <xdr:pic>
      <xdr:nvPicPr>
        <xdr:cNvPr id="1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85725</xdr:colOff>
      <xdr:row>13</xdr:row>
      <xdr:rowOff>9525</xdr:rowOff>
    </xdr:to>
    <xdr:pic>
      <xdr:nvPicPr>
        <xdr:cNvPr id="14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9525</xdr:rowOff>
    </xdr:to>
    <xdr:pic>
      <xdr:nvPicPr>
        <xdr:cNvPr id="1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9525</xdr:rowOff>
    </xdr:to>
    <xdr:pic>
      <xdr:nvPicPr>
        <xdr:cNvPr id="1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9525</xdr:rowOff>
    </xdr:to>
    <xdr:pic>
      <xdr:nvPicPr>
        <xdr:cNvPr id="19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9525</xdr:rowOff>
    </xdr:to>
    <xdr:pic>
      <xdr:nvPicPr>
        <xdr:cNvPr id="2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2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2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2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2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9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3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3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3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3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3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3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3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3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3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3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4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85725</xdr:colOff>
      <xdr:row>8</xdr:row>
      <xdr:rowOff>9525</xdr:rowOff>
    </xdr:to>
    <xdr:pic>
      <xdr:nvPicPr>
        <xdr:cNvPr id="4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685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9525</xdr:rowOff>
    </xdr:to>
    <xdr:pic>
      <xdr:nvPicPr>
        <xdr:cNvPr id="42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85725</xdr:colOff>
      <xdr:row>11</xdr:row>
      <xdr:rowOff>9525</xdr:rowOff>
    </xdr:to>
    <xdr:pic>
      <xdr:nvPicPr>
        <xdr:cNvPr id="4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85725</xdr:colOff>
      <xdr:row>12</xdr:row>
      <xdr:rowOff>9525</xdr:rowOff>
    </xdr:to>
    <xdr:pic>
      <xdr:nvPicPr>
        <xdr:cNvPr id="4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85725</xdr:colOff>
      <xdr:row>13</xdr:row>
      <xdr:rowOff>9525</xdr:rowOff>
    </xdr:to>
    <xdr:pic>
      <xdr:nvPicPr>
        <xdr:cNvPr id="45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85725</xdr:colOff>
      <xdr:row>14</xdr:row>
      <xdr:rowOff>9525</xdr:rowOff>
    </xdr:to>
    <xdr:pic>
      <xdr:nvPicPr>
        <xdr:cNvPr id="4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85725</xdr:colOff>
      <xdr:row>14</xdr:row>
      <xdr:rowOff>9525</xdr:rowOff>
    </xdr:to>
    <xdr:pic>
      <xdr:nvPicPr>
        <xdr:cNvPr id="4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85725</xdr:colOff>
      <xdr:row>14</xdr:row>
      <xdr:rowOff>9525</xdr:rowOff>
    </xdr:to>
    <xdr:pic>
      <xdr:nvPicPr>
        <xdr:cNvPr id="4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85725</xdr:colOff>
      <xdr:row>14</xdr:row>
      <xdr:rowOff>9525</xdr:rowOff>
    </xdr:to>
    <xdr:pic>
      <xdr:nvPicPr>
        <xdr:cNvPr id="4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9525</xdr:rowOff>
    </xdr:to>
    <xdr:pic>
      <xdr:nvPicPr>
        <xdr:cNvPr id="5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9525</xdr:rowOff>
    </xdr:to>
    <xdr:pic>
      <xdr:nvPicPr>
        <xdr:cNvPr id="5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10</xdr:row>
      <xdr:rowOff>9525</xdr:rowOff>
    </xdr:to>
    <xdr:pic>
      <xdr:nvPicPr>
        <xdr:cNvPr id="52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85725</xdr:colOff>
      <xdr:row>11</xdr:row>
      <xdr:rowOff>9525</xdr:rowOff>
    </xdr:to>
    <xdr:pic>
      <xdr:nvPicPr>
        <xdr:cNvPr id="5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9525</xdr:rowOff>
    </xdr:to>
    <xdr:pic>
      <xdr:nvPicPr>
        <xdr:cNvPr id="5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9525</xdr:rowOff>
    </xdr:to>
    <xdr:pic>
      <xdr:nvPicPr>
        <xdr:cNvPr id="55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9525</xdr:rowOff>
    </xdr:to>
    <xdr:pic>
      <xdr:nvPicPr>
        <xdr:cNvPr id="5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9525</xdr:rowOff>
    </xdr:to>
    <xdr:pic>
      <xdr:nvPicPr>
        <xdr:cNvPr id="5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9525</xdr:rowOff>
    </xdr:to>
    <xdr:pic>
      <xdr:nvPicPr>
        <xdr:cNvPr id="5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9525</xdr:rowOff>
    </xdr:to>
    <xdr:pic>
      <xdr:nvPicPr>
        <xdr:cNvPr id="5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6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6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6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6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9525</xdr:rowOff>
    </xdr:to>
    <xdr:pic>
      <xdr:nvPicPr>
        <xdr:cNvPr id="6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</xdr:rowOff>
    </xdr:to>
    <xdr:pic>
      <xdr:nvPicPr>
        <xdr:cNvPr id="6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861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95250</xdr:colOff>
      <xdr:row>15</xdr:row>
      <xdr:rowOff>9525</xdr:rowOff>
    </xdr:to>
    <xdr:pic>
      <xdr:nvPicPr>
        <xdr:cNvPr id="6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0861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9525</xdr:rowOff>
    </xdr:to>
    <xdr:pic>
      <xdr:nvPicPr>
        <xdr:cNvPr id="6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9525</xdr:rowOff>
    </xdr:to>
    <xdr:pic>
      <xdr:nvPicPr>
        <xdr:cNvPr id="68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9525</xdr:rowOff>
    </xdr:to>
    <xdr:pic>
      <xdr:nvPicPr>
        <xdr:cNvPr id="69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85725</xdr:colOff>
      <xdr:row>14</xdr:row>
      <xdr:rowOff>9525</xdr:rowOff>
    </xdr:to>
    <xdr:pic>
      <xdr:nvPicPr>
        <xdr:cNvPr id="7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7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85725</xdr:colOff>
      <xdr:row>14</xdr:row>
      <xdr:rowOff>9525</xdr:rowOff>
    </xdr:to>
    <xdr:pic>
      <xdr:nvPicPr>
        <xdr:cNvPr id="7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7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85725</xdr:colOff>
      <xdr:row>14</xdr:row>
      <xdr:rowOff>9525</xdr:rowOff>
    </xdr:to>
    <xdr:pic>
      <xdr:nvPicPr>
        <xdr:cNvPr id="7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88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7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7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7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7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3086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85725</xdr:colOff>
      <xdr:row>8</xdr:row>
      <xdr:rowOff>9525</xdr:rowOff>
    </xdr:to>
    <xdr:pic>
      <xdr:nvPicPr>
        <xdr:cNvPr id="7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685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85725</xdr:colOff>
      <xdr:row>8</xdr:row>
      <xdr:rowOff>9525</xdr:rowOff>
    </xdr:to>
    <xdr:pic>
      <xdr:nvPicPr>
        <xdr:cNvPr id="8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685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85725</xdr:colOff>
      <xdr:row>8</xdr:row>
      <xdr:rowOff>9525</xdr:rowOff>
    </xdr:to>
    <xdr:pic>
      <xdr:nvPicPr>
        <xdr:cNvPr id="8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685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85725</xdr:colOff>
      <xdr:row>8</xdr:row>
      <xdr:rowOff>9525</xdr:rowOff>
    </xdr:to>
    <xdr:pic>
      <xdr:nvPicPr>
        <xdr:cNvPr id="8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85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85725</xdr:colOff>
      <xdr:row>8</xdr:row>
      <xdr:rowOff>9525</xdr:rowOff>
    </xdr:to>
    <xdr:pic>
      <xdr:nvPicPr>
        <xdr:cNvPr id="8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85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85725</xdr:colOff>
      <xdr:row>8</xdr:row>
      <xdr:rowOff>9525</xdr:rowOff>
    </xdr:to>
    <xdr:pic>
      <xdr:nvPicPr>
        <xdr:cNvPr id="8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85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8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885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8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885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8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885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85725</xdr:colOff>
      <xdr:row>9</xdr:row>
      <xdr:rowOff>9525</xdr:rowOff>
    </xdr:to>
    <xdr:pic>
      <xdr:nvPicPr>
        <xdr:cNvPr id="8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85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85725</xdr:colOff>
      <xdr:row>9</xdr:row>
      <xdr:rowOff>9525</xdr:rowOff>
    </xdr:to>
    <xdr:pic>
      <xdr:nvPicPr>
        <xdr:cNvPr id="8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85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85725</xdr:colOff>
      <xdr:row>9</xdr:row>
      <xdr:rowOff>9525</xdr:rowOff>
    </xdr:to>
    <xdr:pic>
      <xdr:nvPicPr>
        <xdr:cNvPr id="90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85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85725</xdr:colOff>
      <xdr:row>10</xdr:row>
      <xdr:rowOff>9525</xdr:rowOff>
    </xdr:to>
    <xdr:pic>
      <xdr:nvPicPr>
        <xdr:cNvPr id="9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85725</xdr:colOff>
      <xdr:row>10</xdr:row>
      <xdr:rowOff>9525</xdr:rowOff>
    </xdr:to>
    <xdr:pic>
      <xdr:nvPicPr>
        <xdr:cNvPr id="9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85725</xdr:colOff>
      <xdr:row>10</xdr:row>
      <xdr:rowOff>9525</xdr:rowOff>
    </xdr:to>
    <xdr:pic>
      <xdr:nvPicPr>
        <xdr:cNvPr id="93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85725</xdr:colOff>
      <xdr:row>10</xdr:row>
      <xdr:rowOff>9525</xdr:rowOff>
    </xdr:to>
    <xdr:pic>
      <xdr:nvPicPr>
        <xdr:cNvPr id="9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85725</xdr:colOff>
      <xdr:row>10</xdr:row>
      <xdr:rowOff>9525</xdr:rowOff>
    </xdr:to>
    <xdr:pic>
      <xdr:nvPicPr>
        <xdr:cNvPr id="9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85725</xdr:colOff>
      <xdr:row>10</xdr:row>
      <xdr:rowOff>9525</xdr:rowOff>
    </xdr:to>
    <xdr:pic>
      <xdr:nvPicPr>
        <xdr:cNvPr id="96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085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85725</xdr:colOff>
      <xdr:row>11</xdr:row>
      <xdr:rowOff>9525</xdr:rowOff>
    </xdr:to>
    <xdr:pic>
      <xdr:nvPicPr>
        <xdr:cNvPr id="9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85725</xdr:colOff>
      <xdr:row>11</xdr:row>
      <xdr:rowOff>9525</xdr:rowOff>
    </xdr:to>
    <xdr:pic>
      <xdr:nvPicPr>
        <xdr:cNvPr id="98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85725</xdr:colOff>
      <xdr:row>11</xdr:row>
      <xdr:rowOff>9525</xdr:rowOff>
    </xdr:to>
    <xdr:pic>
      <xdr:nvPicPr>
        <xdr:cNvPr id="99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85725</xdr:colOff>
      <xdr:row>11</xdr:row>
      <xdr:rowOff>9525</xdr:rowOff>
    </xdr:to>
    <xdr:pic>
      <xdr:nvPicPr>
        <xdr:cNvPr id="10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85725</xdr:colOff>
      <xdr:row>11</xdr:row>
      <xdr:rowOff>9525</xdr:rowOff>
    </xdr:to>
    <xdr:pic>
      <xdr:nvPicPr>
        <xdr:cNvPr id="101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85725</xdr:colOff>
      <xdr:row>11</xdr:row>
      <xdr:rowOff>9525</xdr:rowOff>
    </xdr:to>
    <xdr:pic>
      <xdr:nvPicPr>
        <xdr:cNvPr id="102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286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10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104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105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9525</xdr:rowOff>
    </xdr:to>
    <xdr:pic>
      <xdr:nvPicPr>
        <xdr:cNvPr id="10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9525</xdr:rowOff>
    </xdr:to>
    <xdr:pic>
      <xdr:nvPicPr>
        <xdr:cNvPr id="10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9525</xdr:rowOff>
    </xdr:to>
    <xdr:pic>
      <xdr:nvPicPr>
        <xdr:cNvPr id="10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486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9525</xdr:rowOff>
    </xdr:to>
    <xdr:pic>
      <xdr:nvPicPr>
        <xdr:cNvPr id="10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9525</xdr:rowOff>
    </xdr:to>
    <xdr:pic>
      <xdr:nvPicPr>
        <xdr:cNvPr id="11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9525</xdr:rowOff>
    </xdr:to>
    <xdr:pic>
      <xdr:nvPicPr>
        <xdr:cNvPr id="11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85725</xdr:colOff>
      <xdr:row>13</xdr:row>
      <xdr:rowOff>9525</xdr:rowOff>
    </xdr:to>
    <xdr:pic>
      <xdr:nvPicPr>
        <xdr:cNvPr id="11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85725</xdr:colOff>
      <xdr:row>13</xdr:row>
      <xdr:rowOff>9525</xdr:rowOff>
    </xdr:to>
    <xdr:pic>
      <xdr:nvPicPr>
        <xdr:cNvPr id="11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85725</xdr:colOff>
      <xdr:row>13</xdr:row>
      <xdr:rowOff>9525</xdr:rowOff>
    </xdr:to>
    <xdr:pic>
      <xdr:nvPicPr>
        <xdr:cNvPr id="11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686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11.00390625" style="22" customWidth="1"/>
    <col min="2" max="3" width="9.7109375" style="22" customWidth="1"/>
    <col min="4" max="4" width="9.28125" style="22" customWidth="1"/>
    <col min="5" max="6" width="9.7109375" style="22" customWidth="1"/>
    <col min="7" max="7" width="9.28125" style="22" customWidth="1"/>
    <col min="8" max="9" width="9.7109375" style="22" customWidth="1"/>
    <col min="10" max="10" width="9.00390625" style="22" customWidth="1"/>
    <col min="11" max="11" width="9.140625" style="22" customWidth="1"/>
    <col min="12" max="12" width="13.8515625" style="22" customWidth="1"/>
    <col min="13" max="13" width="9.140625" style="22" customWidth="1"/>
    <col min="14" max="14" width="11.28125" style="22" bestFit="1" customWidth="1"/>
    <col min="15" max="16384" width="9.140625" style="22" customWidth="1"/>
  </cols>
  <sheetData>
    <row r="1" spans="1:10" ht="15" customHeight="1">
      <c r="A1" s="21" t="s">
        <v>40</v>
      </c>
      <c r="B1" s="15"/>
      <c r="C1" s="15"/>
      <c r="D1" s="15"/>
      <c r="E1" s="60"/>
      <c r="F1" s="15"/>
      <c r="G1" s="15"/>
      <c r="H1" s="15"/>
      <c r="I1" s="15"/>
      <c r="J1" s="15"/>
    </row>
    <row r="2" spans="1:10" ht="15" customHeight="1">
      <c r="A2" s="21"/>
      <c r="B2" s="15"/>
      <c r="C2" s="15"/>
      <c r="D2" s="15"/>
      <c r="E2" s="60"/>
      <c r="F2" s="15"/>
      <c r="G2" s="15"/>
      <c r="H2" s="15"/>
      <c r="I2" s="15"/>
      <c r="J2" s="15"/>
    </row>
    <row r="3" spans="1:10" ht="15" customHeight="1">
      <c r="A3" s="61"/>
      <c r="B3" s="15"/>
      <c r="C3" s="15"/>
      <c r="D3" s="15"/>
      <c r="E3" s="15"/>
      <c r="F3" s="15"/>
      <c r="G3" s="15"/>
      <c r="H3" s="15"/>
      <c r="I3" s="15"/>
      <c r="J3" s="15"/>
    </row>
    <row r="4" spans="1:11" ht="15" customHeight="1">
      <c r="A4" s="21" t="s">
        <v>22</v>
      </c>
      <c r="F4" s="15"/>
      <c r="G4" s="15"/>
      <c r="H4" s="15"/>
      <c r="I4" s="15"/>
      <c r="J4" s="15"/>
      <c r="K4" s="15"/>
    </row>
    <row r="5" spans="1:11" ht="15" customHeight="1">
      <c r="A5" s="23" t="s">
        <v>41</v>
      </c>
      <c r="B5" s="15"/>
      <c r="C5" s="15"/>
      <c r="D5" s="15"/>
      <c r="E5" s="24"/>
      <c r="F5" s="15"/>
      <c r="G5" s="15"/>
      <c r="H5" s="15"/>
      <c r="I5" s="15"/>
      <c r="K5" s="15"/>
    </row>
    <row r="6" spans="1:11" ht="18.75" customHeight="1">
      <c r="A6" s="98"/>
      <c r="B6" s="140" t="s">
        <v>14</v>
      </c>
      <c r="C6" s="140"/>
      <c r="D6" s="140"/>
      <c r="E6" s="145" t="s">
        <v>15</v>
      </c>
      <c r="F6" s="146"/>
      <c r="G6" s="147"/>
      <c r="H6" s="140" t="s">
        <v>16</v>
      </c>
      <c r="I6" s="140"/>
      <c r="J6" s="140" t="s">
        <v>16</v>
      </c>
      <c r="K6" s="140"/>
    </row>
    <row r="7" spans="1:11" ht="18.75" customHeight="1">
      <c r="A7" s="99"/>
      <c r="B7" s="142" t="s">
        <v>0</v>
      </c>
      <c r="C7" s="142"/>
      <c r="D7" s="142"/>
      <c r="E7" s="143" t="s">
        <v>0</v>
      </c>
      <c r="F7" s="142"/>
      <c r="G7" s="144"/>
      <c r="H7" s="100"/>
      <c r="I7" s="85"/>
      <c r="J7" s="141" t="s">
        <v>56</v>
      </c>
      <c r="K7" s="141"/>
    </row>
    <row r="8" spans="1:11" ht="20.25">
      <c r="A8" s="38"/>
      <c r="B8" s="27">
        <v>2008</v>
      </c>
      <c r="C8" s="27">
        <v>2018</v>
      </c>
      <c r="D8" s="28" t="s">
        <v>42</v>
      </c>
      <c r="E8" s="29">
        <v>2008</v>
      </c>
      <c r="F8" s="27">
        <v>2018</v>
      </c>
      <c r="G8" s="30" t="s">
        <v>42</v>
      </c>
      <c r="H8" s="27">
        <v>2008</v>
      </c>
      <c r="I8" s="27">
        <v>2018</v>
      </c>
      <c r="J8" s="27">
        <v>2008</v>
      </c>
      <c r="K8" s="27">
        <v>2018</v>
      </c>
    </row>
    <row r="9" spans="1:16" ht="15.75" customHeight="1">
      <c r="A9" s="85" t="s">
        <v>3</v>
      </c>
      <c r="B9" s="101">
        <v>307.0725</v>
      </c>
      <c r="C9" s="101">
        <v>317.6175</v>
      </c>
      <c r="D9" s="86">
        <f aca="true" t="shared" si="0" ref="D9:D15">+C9-B9</f>
        <v>10.545000000000016</v>
      </c>
      <c r="E9" s="102">
        <v>114.205</v>
      </c>
      <c r="F9" s="102">
        <v>115.662</v>
      </c>
      <c r="G9" s="103">
        <f>+F9-E9</f>
        <v>1.4570000000000078</v>
      </c>
      <c r="H9" s="104">
        <v>9.732212</v>
      </c>
      <c r="I9" s="104">
        <v>11.842988</v>
      </c>
      <c r="J9" s="104">
        <v>27.049889</v>
      </c>
      <c r="K9" s="104">
        <v>37.586646</v>
      </c>
      <c r="L9" s="116"/>
      <c r="M9" s="118"/>
      <c r="N9" s="113"/>
      <c r="O9" s="101"/>
      <c r="P9" s="101"/>
    </row>
    <row r="10" spans="1:16" ht="15.75" customHeight="1">
      <c r="A10" s="85" t="s">
        <v>4</v>
      </c>
      <c r="B10" s="101">
        <v>154.1085</v>
      </c>
      <c r="C10" s="101">
        <v>156.0285</v>
      </c>
      <c r="D10" s="88">
        <f t="shared" si="0"/>
        <v>1.920000000000016</v>
      </c>
      <c r="E10" s="102">
        <v>58.123</v>
      </c>
      <c r="F10" s="102">
        <v>58.359</v>
      </c>
      <c r="G10" s="103">
        <f aca="true" t="shared" si="1" ref="G10:G16">+F10-E10</f>
        <v>0.2360000000000042</v>
      </c>
      <c r="H10" s="104">
        <v>6.930233</v>
      </c>
      <c r="I10" s="104">
        <v>10.787881</v>
      </c>
      <c r="J10" s="104">
        <v>23.385301</v>
      </c>
      <c r="K10" s="104">
        <v>44.310823</v>
      </c>
      <c r="L10" s="116"/>
      <c r="M10" s="118"/>
      <c r="N10" s="113"/>
      <c r="O10" s="101"/>
      <c r="P10" s="101"/>
    </row>
    <row r="11" spans="1:16" ht="15.75" customHeight="1">
      <c r="A11" s="85" t="s">
        <v>5</v>
      </c>
      <c r="B11" s="101">
        <v>3891.7485</v>
      </c>
      <c r="C11" s="101">
        <v>4348.9685</v>
      </c>
      <c r="D11" s="88">
        <f t="shared" si="0"/>
        <v>457.2199999999998</v>
      </c>
      <c r="E11" s="102">
        <v>1644.045</v>
      </c>
      <c r="F11" s="102">
        <v>1842.183</v>
      </c>
      <c r="G11" s="103">
        <f t="shared" si="1"/>
        <v>198.13799999999992</v>
      </c>
      <c r="H11" s="104">
        <v>6.987355</v>
      </c>
      <c r="I11" s="104">
        <v>9.798079</v>
      </c>
      <c r="J11" s="104">
        <v>27.452656</v>
      </c>
      <c r="K11" s="104">
        <v>31.443019</v>
      </c>
      <c r="L11" s="116"/>
      <c r="M11" s="118"/>
      <c r="N11" s="113"/>
      <c r="O11" s="101"/>
      <c r="P11" s="101"/>
    </row>
    <row r="12" spans="1:16" ht="15.75" customHeight="1">
      <c r="A12" s="85" t="s">
        <v>6</v>
      </c>
      <c r="B12" s="101">
        <v>527.2055</v>
      </c>
      <c r="C12" s="101">
        <v>575.4155</v>
      </c>
      <c r="D12" s="88">
        <f t="shared" si="0"/>
        <v>48.20999999999992</v>
      </c>
      <c r="E12" s="102">
        <v>197.804</v>
      </c>
      <c r="F12" s="102">
        <v>207.152</v>
      </c>
      <c r="G12" s="103">
        <f t="shared" si="1"/>
        <v>9.347999999999985</v>
      </c>
      <c r="H12" s="104">
        <v>8.544321</v>
      </c>
      <c r="I12" s="104">
        <v>15.98858</v>
      </c>
      <c r="J12" s="104">
        <v>21.940427</v>
      </c>
      <c r="K12" s="104">
        <v>37.358715</v>
      </c>
      <c r="L12" s="116"/>
      <c r="M12" s="118"/>
      <c r="N12" s="113"/>
      <c r="O12" s="101"/>
      <c r="P12" s="101"/>
    </row>
    <row r="13" spans="1:16" ht="15.75" customHeight="1">
      <c r="A13" s="85" t="s">
        <v>7</v>
      </c>
      <c r="B13" s="101">
        <v>492.077</v>
      </c>
      <c r="C13" s="101">
        <v>489.8575</v>
      </c>
      <c r="D13" s="88">
        <f t="shared" si="0"/>
        <v>-2.2194999999999823</v>
      </c>
      <c r="E13" s="102">
        <v>170.412</v>
      </c>
      <c r="F13" s="102">
        <v>158.465</v>
      </c>
      <c r="G13" s="103">
        <f t="shared" si="1"/>
        <v>-11.947000000000003</v>
      </c>
      <c r="H13" s="104">
        <v>9.388094</v>
      </c>
      <c r="I13" s="104">
        <v>18.719224</v>
      </c>
      <c r="J13" s="104">
        <v>22.729403</v>
      </c>
      <c r="K13" s="104">
        <v>49.478163</v>
      </c>
      <c r="L13" s="116"/>
      <c r="M13" s="118"/>
      <c r="N13" s="113"/>
      <c r="O13" s="101"/>
      <c r="P13" s="101"/>
    </row>
    <row r="14" spans="1:22" s="62" customFormat="1" ht="15.75" customHeight="1">
      <c r="A14" s="89" t="s">
        <v>8</v>
      </c>
      <c r="B14" s="105">
        <v>5372.212</v>
      </c>
      <c r="C14" s="105">
        <v>5887.8875</v>
      </c>
      <c r="D14" s="90">
        <f t="shared" si="0"/>
        <v>515.6754999999994</v>
      </c>
      <c r="E14" s="106">
        <v>2184.588</v>
      </c>
      <c r="F14" s="106">
        <v>2381.822</v>
      </c>
      <c r="G14" s="107">
        <f t="shared" si="1"/>
        <v>197.23399999999992</v>
      </c>
      <c r="H14" s="108">
        <v>7.466821</v>
      </c>
      <c r="I14" s="108">
        <v>11.140634</v>
      </c>
      <c r="J14" s="108">
        <v>26.101277</v>
      </c>
      <c r="K14" s="108">
        <v>34.543693</v>
      </c>
      <c r="L14" s="117"/>
      <c r="M14" s="119"/>
      <c r="N14" s="115"/>
      <c r="O14" s="101"/>
      <c r="P14" s="101"/>
      <c r="Q14" s="22"/>
      <c r="R14" s="22"/>
      <c r="S14" s="22"/>
      <c r="T14" s="22"/>
      <c r="U14" s="22"/>
      <c r="V14" s="22"/>
    </row>
    <row r="15" spans="1:16" ht="15.75" customHeight="1">
      <c r="A15" s="85" t="s">
        <v>9</v>
      </c>
      <c r="B15" s="101">
        <v>11418.5155</v>
      </c>
      <c r="C15" s="101">
        <v>12033.0315</v>
      </c>
      <c r="D15" s="88">
        <f t="shared" si="0"/>
        <v>614.5159999999996</v>
      </c>
      <c r="E15" s="102">
        <v>4762.711</v>
      </c>
      <c r="F15" s="102">
        <v>4969.37</v>
      </c>
      <c r="G15" s="103">
        <f t="shared" si="1"/>
        <v>206.65899999999965</v>
      </c>
      <c r="H15" s="104">
        <v>6.096803</v>
      </c>
      <c r="I15" s="104">
        <v>9.421421</v>
      </c>
      <c r="J15" s="104">
        <v>19.48127</v>
      </c>
      <c r="K15" s="104">
        <v>29.085541</v>
      </c>
      <c r="L15" s="15"/>
      <c r="M15" s="112"/>
      <c r="N15" s="113"/>
      <c r="O15" s="101"/>
      <c r="P15" s="105"/>
    </row>
    <row r="16" spans="1:16" ht="20.25" customHeight="1">
      <c r="A16" s="92" t="s">
        <v>10</v>
      </c>
      <c r="B16" s="96">
        <v>58826.7305</v>
      </c>
      <c r="C16" s="96">
        <v>60421.7595</v>
      </c>
      <c r="D16" s="97">
        <f>+C16-B16</f>
        <v>1595.0290000000023</v>
      </c>
      <c r="E16" s="109">
        <v>23090.348</v>
      </c>
      <c r="F16" s="109">
        <v>23214.949</v>
      </c>
      <c r="G16" s="110">
        <f t="shared" si="1"/>
        <v>124.60099999999875</v>
      </c>
      <c r="H16" s="111">
        <v>6.723242</v>
      </c>
      <c r="I16" s="111">
        <v>10.61004</v>
      </c>
      <c r="J16" s="111">
        <v>21.204494</v>
      </c>
      <c r="K16" s="111">
        <v>32.189904</v>
      </c>
      <c r="L16" s="70"/>
      <c r="M16" s="114"/>
      <c r="N16" s="115"/>
      <c r="O16" s="105"/>
      <c r="P16" s="105"/>
    </row>
    <row r="17" spans="1:19" s="15" customFormat="1" ht="15" customHeight="1">
      <c r="A17" s="31" t="s">
        <v>61</v>
      </c>
      <c r="B17" s="32"/>
      <c r="C17" s="33"/>
      <c r="D17" s="32"/>
      <c r="F17" s="6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15" customFormat="1" ht="15" customHeight="1">
      <c r="A18" s="31" t="s">
        <v>62</v>
      </c>
      <c r="E18" s="64"/>
      <c r="K18" s="22"/>
      <c r="L18" s="22"/>
      <c r="M18" s="22"/>
      <c r="N18" s="22"/>
      <c r="O18" s="22"/>
      <c r="P18" s="22"/>
      <c r="Q18" s="22"/>
      <c r="R18" s="22"/>
      <c r="S18" s="22"/>
    </row>
    <row r="19" spans="1:20" ht="12.75">
      <c r="A19" s="15" t="s">
        <v>34</v>
      </c>
      <c r="B19" s="34"/>
      <c r="C19" s="34"/>
      <c r="D19" s="34"/>
      <c r="H19" s="15"/>
      <c r="T19" s="15"/>
    </row>
    <row r="20" spans="1:9" ht="12.75">
      <c r="A20" s="65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65"/>
      <c r="B21" s="15"/>
      <c r="C21" s="15"/>
      <c r="D21" s="15"/>
      <c r="E21" s="15"/>
      <c r="F21" s="15"/>
      <c r="G21" s="15"/>
      <c r="H21" s="15"/>
      <c r="I21" s="15"/>
    </row>
    <row r="22" spans="1:13" ht="12.75">
      <c r="A22" s="21" t="s">
        <v>23</v>
      </c>
      <c r="B22" s="24"/>
      <c r="F22" s="24"/>
      <c r="G22" s="35"/>
      <c r="H22" s="15"/>
      <c r="M22" s="15"/>
    </row>
    <row r="23" spans="1:9" ht="12.75">
      <c r="A23" s="23" t="s">
        <v>41</v>
      </c>
      <c r="B23" s="36"/>
      <c r="C23" s="36"/>
      <c r="D23" s="36"/>
      <c r="E23" s="36"/>
      <c r="F23" s="36"/>
      <c r="G23" s="35"/>
      <c r="H23" s="66"/>
      <c r="I23" s="67"/>
    </row>
    <row r="24" spans="1:18" s="15" customFormat="1" ht="40.5">
      <c r="A24" s="37"/>
      <c r="B24" s="30" t="s">
        <v>26</v>
      </c>
      <c r="C24" s="28" t="s">
        <v>1</v>
      </c>
      <c r="D24" s="28" t="s">
        <v>2</v>
      </c>
      <c r="E24" s="28" t="s">
        <v>27</v>
      </c>
      <c r="F24" s="127" t="s">
        <v>43</v>
      </c>
      <c r="G24" s="127" t="s">
        <v>44</v>
      </c>
      <c r="H24" s="68"/>
      <c r="I24" s="22"/>
      <c r="J24" s="22"/>
      <c r="K24" s="22"/>
      <c r="L24" s="22"/>
      <c r="N24" s="22"/>
      <c r="O24" s="22"/>
      <c r="P24" s="22"/>
      <c r="Q24" s="22"/>
      <c r="R24" s="22"/>
    </row>
    <row r="25" spans="1:18" s="15" customFormat="1" ht="18" customHeight="1">
      <c r="A25" s="38"/>
      <c r="B25" s="30" t="s">
        <v>28</v>
      </c>
      <c r="C25" s="138" t="s">
        <v>29</v>
      </c>
      <c r="D25" s="139"/>
      <c r="E25" s="139"/>
      <c r="F25" s="139"/>
      <c r="G25" s="139"/>
      <c r="L25" s="22"/>
      <c r="M25" s="22"/>
      <c r="N25" s="22"/>
      <c r="O25" s="22"/>
      <c r="P25" s="22"/>
      <c r="Q25" s="22"/>
      <c r="R25" s="22"/>
    </row>
    <row r="26" spans="1:13" ht="15.75" customHeight="1">
      <c r="A26" s="85" t="s">
        <v>3</v>
      </c>
      <c r="B26" s="86">
        <v>115.662</v>
      </c>
      <c r="C26" s="87">
        <v>5.249779530009857</v>
      </c>
      <c r="D26" s="87">
        <v>18.471926821255032</v>
      </c>
      <c r="E26" s="87">
        <v>76.2782936487351</v>
      </c>
      <c r="F26" s="135">
        <v>20.750116719406545</v>
      </c>
      <c r="G26" s="135">
        <v>55.52817692932855</v>
      </c>
      <c r="H26" s="24"/>
      <c r="I26" s="24"/>
      <c r="M26" s="15"/>
    </row>
    <row r="27" spans="1:8" ht="15.75" customHeight="1">
      <c r="A27" s="85" t="s">
        <v>4</v>
      </c>
      <c r="B27" s="88">
        <v>58.359</v>
      </c>
      <c r="C27" s="87">
        <v>3.055227128634829</v>
      </c>
      <c r="D27" s="87">
        <v>22.080570263369832</v>
      </c>
      <c r="E27" s="87">
        <v>74.86591613975565</v>
      </c>
      <c r="F27" s="135">
        <v>18.66036086978872</v>
      </c>
      <c r="G27" s="135">
        <v>56.205555269966936</v>
      </c>
      <c r="H27" s="15"/>
    </row>
    <row r="28" spans="1:13" ht="15.75" customHeight="1">
      <c r="A28" s="85" t="s">
        <v>5</v>
      </c>
      <c r="B28" s="88">
        <v>1842.183</v>
      </c>
      <c r="C28" s="87">
        <v>0.8678290918980363</v>
      </c>
      <c r="D28" s="87">
        <v>11.92563388110736</v>
      </c>
      <c r="E28" s="87">
        <v>87.2065370269946</v>
      </c>
      <c r="F28" s="135">
        <v>19.058584299171148</v>
      </c>
      <c r="G28" s="135">
        <v>68.14795272782345</v>
      </c>
      <c r="H28" s="15"/>
      <c r="M28" s="15"/>
    </row>
    <row r="29" spans="1:8" ht="15.75" customHeight="1">
      <c r="A29" s="85" t="s">
        <v>6</v>
      </c>
      <c r="B29" s="88">
        <v>207.152</v>
      </c>
      <c r="C29" s="87">
        <v>14.149030663474162</v>
      </c>
      <c r="D29" s="87">
        <v>18.189059241523132</v>
      </c>
      <c r="E29" s="87">
        <v>67.66239283231637</v>
      </c>
      <c r="F29" s="135">
        <v>23.6956437784815</v>
      </c>
      <c r="G29" s="135">
        <v>43.96674905383487</v>
      </c>
      <c r="H29" s="15"/>
    </row>
    <row r="30" spans="1:13" ht="15.75" customHeight="1">
      <c r="A30" s="85" t="s">
        <v>7</v>
      </c>
      <c r="B30" s="88">
        <v>158.465</v>
      </c>
      <c r="C30" s="87">
        <v>1.0216767109456346</v>
      </c>
      <c r="D30" s="87">
        <v>32.886757328116616</v>
      </c>
      <c r="E30" s="87">
        <v>66.09219701511375</v>
      </c>
      <c r="F30" s="135">
        <v>20.20698576972833</v>
      </c>
      <c r="G30" s="135">
        <v>45.88521124538541</v>
      </c>
      <c r="H30" s="15"/>
      <c r="M30" s="15"/>
    </row>
    <row r="31" spans="1:9" ht="15.75" customHeight="1">
      <c r="A31" s="89" t="s">
        <v>8</v>
      </c>
      <c r="B31" s="90">
        <v>2381.822</v>
      </c>
      <c r="C31" s="91">
        <v>2.2995001305723095</v>
      </c>
      <c r="D31" s="91">
        <v>14.431640987445743</v>
      </c>
      <c r="E31" s="91">
        <v>83.26885888198194</v>
      </c>
      <c r="F31" s="136">
        <v>19.610659402759737</v>
      </c>
      <c r="G31" s="136">
        <v>63.658241463887734</v>
      </c>
      <c r="H31" s="69"/>
      <c r="I31" s="69"/>
    </row>
    <row r="32" spans="1:13" ht="15.75" customHeight="1">
      <c r="A32" s="85" t="s">
        <v>9</v>
      </c>
      <c r="B32" s="88">
        <v>4969.37</v>
      </c>
      <c r="C32" s="87">
        <v>2.672290451304692</v>
      </c>
      <c r="D32" s="87">
        <v>21.82099541793024</v>
      </c>
      <c r="E32" s="87">
        <v>75.50669400748988</v>
      </c>
      <c r="F32" s="135">
        <v>20.318108734105127</v>
      </c>
      <c r="G32" s="135">
        <v>55.18858527338476</v>
      </c>
      <c r="J32" s="15"/>
      <c r="K32" s="15"/>
      <c r="M32" s="15"/>
    </row>
    <row r="33" spans="1:11" ht="15.75" customHeight="1">
      <c r="A33" s="92" t="s">
        <v>10</v>
      </c>
      <c r="B33" s="93">
        <v>23214.949</v>
      </c>
      <c r="C33" s="94">
        <v>3.7577855544718193</v>
      </c>
      <c r="D33" s="95">
        <v>26.102995100269226</v>
      </c>
      <c r="E33" s="95">
        <v>70.13921934525895</v>
      </c>
      <c r="F33" s="137">
        <v>20.445364751824354</v>
      </c>
      <c r="G33" s="137">
        <v>49.69385028586537</v>
      </c>
      <c r="J33" s="65"/>
      <c r="K33" s="65"/>
    </row>
    <row r="34" spans="1:13" ht="12.75">
      <c r="A34" s="15" t="s">
        <v>30</v>
      </c>
      <c r="B34" s="15"/>
      <c r="C34" s="15"/>
      <c r="D34" s="15"/>
      <c r="E34" s="15"/>
      <c r="F34" s="15"/>
      <c r="M34" s="15"/>
    </row>
    <row r="35" ht="12.75">
      <c r="A35" s="15" t="s">
        <v>34</v>
      </c>
    </row>
    <row r="36" spans="1:13" ht="12.75">
      <c r="A36" s="24"/>
      <c r="M36" s="15"/>
    </row>
    <row r="38" ht="12.75">
      <c r="M38" s="15"/>
    </row>
    <row r="40" ht="12.75">
      <c r="M40" s="15"/>
    </row>
    <row r="42" ht="12.75">
      <c r="M42" s="15"/>
    </row>
    <row r="44" ht="12.75">
      <c r="M44" s="15"/>
    </row>
    <row r="46" ht="12.75">
      <c r="M46" s="15"/>
    </row>
    <row r="48" ht="12.75">
      <c r="M48" s="15"/>
    </row>
    <row r="50" ht="12.75">
      <c r="M50" s="15"/>
    </row>
    <row r="52" ht="12.75">
      <c r="M52" s="15"/>
    </row>
    <row r="54" ht="12.75">
      <c r="M54" s="15"/>
    </row>
    <row r="57" spans="18:19" ht="12.75">
      <c r="R57" s="71"/>
      <c r="S57" s="71"/>
    </row>
  </sheetData>
  <sheetProtection/>
  <mergeCells count="8">
    <mergeCell ref="C25:G25"/>
    <mergeCell ref="J6:K6"/>
    <mergeCell ref="J7:K7"/>
    <mergeCell ref="B7:D7"/>
    <mergeCell ref="E7:G7"/>
    <mergeCell ref="B6:D6"/>
    <mergeCell ref="E6:G6"/>
    <mergeCell ref="H6:I6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110" zoomScaleNormal="110" zoomScalePageLayoutView="0" workbookViewId="0" topLeftCell="A1">
      <selection activeCell="D23" sqref="D23"/>
    </sheetView>
  </sheetViews>
  <sheetFormatPr defaultColWidth="9.140625" defaultRowHeight="12.75"/>
  <cols>
    <col min="1" max="1" width="9.8515625" style="2" customWidth="1"/>
    <col min="2" max="2" width="11.421875" style="0" customWidth="1"/>
    <col min="3" max="3" width="9.8515625" style="0" customWidth="1"/>
    <col min="4" max="4" width="8.140625" style="0" customWidth="1"/>
    <col min="5" max="5" width="9.00390625" style="0" customWidth="1"/>
    <col min="6" max="6" width="10.28125" style="2" customWidth="1"/>
    <col min="7" max="16384" width="9.140625" style="2" customWidth="1"/>
  </cols>
  <sheetData>
    <row r="1" spans="1:7" ht="14.25">
      <c r="A1" s="39" t="s">
        <v>45</v>
      </c>
      <c r="B1" s="9"/>
      <c r="C1" s="9"/>
      <c r="D1" s="9"/>
      <c r="E1" s="9"/>
      <c r="F1" s="9"/>
      <c r="G1" s="1"/>
    </row>
    <row r="2" spans="1:7" ht="14.25">
      <c r="A2" s="8"/>
      <c r="B2" s="9"/>
      <c r="C2" s="9"/>
      <c r="D2" s="9"/>
      <c r="E2" s="9"/>
      <c r="F2" s="9"/>
      <c r="G2" s="1"/>
    </row>
    <row r="3" spans="1:7" ht="14.25">
      <c r="A3" s="8"/>
      <c r="B3" s="9"/>
      <c r="C3" s="9"/>
      <c r="D3" s="9"/>
      <c r="E3" s="9"/>
      <c r="F3" s="9"/>
      <c r="G3" s="1"/>
    </row>
    <row r="4" spans="1:9" ht="14.25">
      <c r="A4" s="21" t="s">
        <v>35</v>
      </c>
      <c r="B4" s="21"/>
      <c r="C4" s="21"/>
      <c r="D4" s="21"/>
      <c r="E4" s="21"/>
      <c r="F4" s="21"/>
      <c r="G4" s="26"/>
      <c r="H4" s="40"/>
      <c r="I4" s="40"/>
    </row>
    <row r="5" spans="1:9" ht="14.25">
      <c r="A5" s="25"/>
      <c r="B5" s="150" t="s">
        <v>11</v>
      </c>
      <c r="C5" s="150"/>
      <c r="D5" s="150"/>
      <c r="E5" s="150"/>
      <c r="F5" s="150"/>
      <c r="G5" s="150"/>
      <c r="H5" s="149" t="s">
        <v>46</v>
      </c>
      <c r="I5" s="148"/>
    </row>
    <row r="6" spans="1:9" ht="14.25">
      <c r="A6" s="43"/>
      <c r="B6" s="151" t="s">
        <v>12</v>
      </c>
      <c r="C6" s="151"/>
      <c r="D6" s="151"/>
      <c r="E6" s="151"/>
      <c r="F6" s="151"/>
      <c r="G6" s="151"/>
      <c r="H6" s="152" t="s">
        <v>13</v>
      </c>
      <c r="I6" s="151"/>
    </row>
    <row r="7" spans="1:9" ht="14.25">
      <c r="A7" s="26"/>
      <c r="B7" s="148" t="s">
        <v>36</v>
      </c>
      <c r="C7" s="148"/>
      <c r="D7" s="148"/>
      <c r="E7" s="149" t="s">
        <v>37</v>
      </c>
      <c r="F7" s="148"/>
      <c r="G7" s="148"/>
      <c r="H7" s="41" t="s">
        <v>36</v>
      </c>
      <c r="I7" s="42" t="s">
        <v>37</v>
      </c>
    </row>
    <row r="8" spans="1:9" ht="14.25">
      <c r="A8" s="44"/>
      <c r="B8" s="45" t="s">
        <v>32</v>
      </c>
      <c r="C8" s="45" t="s">
        <v>47</v>
      </c>
      <c r="D8" s="45">
        <v>2018</v>
      </c>
      <c r="E8" s="46" t="s">
        <v>32</v>
      </c>
      <c r="F8" s="45" t="s">
        <v>47</v>
      </c>
      <c r="G8" s="45">
        <v>2018</v>
      </c>
      <c r="H8" s="46">
        <v>2018</v>
      </c>
      <c r="I8" s="45">
        <v>2018</v>
      </c>
    </row>
    <row r="9" spans="1:9" ht="15.75" customHeight="1">
      <c r="A9" s="15" t="s">
        <v>3</v>
      </c>
      <c r="B9" s="17">
        <v>-2.41122357102779</v>
      </c>
      <c r="C9" s="17">
        <v>-0.5233090725914025</v>
      </c>
      <c r="D9" s="17">
        <v>0.9909439815949384</v>
      </c>
      <c r="E9" s="123">
        <v>-0.06513608343739463</v>
      </c>
      <c r="F9" s="47">
        <v>2.428958315339173</v>
      </c>
      <c r="G9" s="49">
        <v>1.058050596171185</v>
      </c>
      <c r="H9" s="17">
        <v>72.05872697371655</v>
      </c>
      <c r="I9" s="17">
        <v>96.67612237061859</v>
      </c>
    </row>
    <row r="10" spans="1:9" ht="15.75" customHeight="1">
      <c r="A10" s="15" t="s">
        <v>4</v>
      </c>
      <c r="B10" s="17">
        <v>-3.256656926786505</v>
      </c>
      <c r="C10" s="17">
        <v>-1.0198015169749226</v>
      </c>
      <c r="D10" s="17">
        <v>2.0347321265132905</v>
      </c>
      <c r="E10" s="124">
        <v>-0.16443083493312827</v>
      </c>
      <c r="F10" s="48">
        <v>1.0335132999578036</v>
      </c>
      <c r="G10" s="50">
        <v>1.3632354813164085</v>
      </c>
      <c r="H10" s="17">
        <v>66.9366490313721</v>
      </c>
      <c r="I10" s="17">
        <v>92.1441384682921</v>
      </c>
    </row>
    <row r="11" spans="1:9" ht="15.75" customHeight="1">
      <c r="A11" s="15" t="s">
        <v>5</v>
      </c>
      <c r="B11" s="17">
        <v>-2.7622414621631037</v>
      </c>
      <c r="C11" s="17">
        <v>1.1298233611766904</v>
      </c>
      <c r="D11" s="17">
        <v>0.9482942305479156</v>
      </c>
      <c r="E11" s="124">
        <v>-2.9783563550490584</v>
      </c>
      <c r="F11" s="48">
        <v>1.8720773845852818</v>
      </c>
      <c r="G11" s="50">
        <v>0.8778525523818672</v>
      </c>
      <c r="H11" s="17">
        <v>128.45968523244417</v>
      </c>
      <c r="I11" s="17">
        <v>107.1312351447574</v>
      </c>
    </row>
    <row r="12" spans="1:9" ht="15.75" customHeight="1">
      <c r="A12" s="15" t="s">
        <v>6</v>
      </c>
      <c r="B12" s="17">
        <v>-3.0080324414646356</v>
      </c>
      <c r="C12" s="17">
        <v>0.7933113112407568</v>
      </c>
      <c r="D12" s="17">
        <v>0.426514253403127</v>
      </c>
      <c r="E12" s="124">
        <v>-0.11042645607433599</v>
      </c>
      <c r="F12" s="48">
        <v>0.5747838245073922</v>
      </c>
      <c r="G12" s="50">
        <v>0.7125747879594968</v>
      </c>
      <c r="H12" s="17">
        <v>78.75716920875401</v>
      </c>
      <c r="I12" s="17">
        <v>85.19304596996086</v>
      </c>
    </row>
    <row r="13" spans="1:9" ht="15.75" customHeight="1">
      <c r="A13" s="15" t="s">
        <v>7</v>
      </c>
      <c r="B13" s="17">
        <v>-2.458763212401621</v>
      </c>
      <c r="C13" s="17">
        <v>1.597044666055453</v>
      </c>
      <c r="D13" s="17">
        <v>1.2491805565727105</v>
      </c>
      <c r="E13" s="124">
        <v>1.4548880933916735</v>
      </c>
      <c r="F13" s="48">
        <v>2.238477814088924</v>
      </c>
      <c r="G13" s="50">
        <v>1.1540277705757092</v>
      </c>
      <c r="H13" s="17">
        <v>79.27369258918705</v>
      </c>
      <c r="I13" s="17">
        <v>89.42234232278786</v>
      </c>
    </row>
    <row r="14" spans="1:9" ht="15.75" customHeight="1">
      <c r="A14" s="58" t="s">
        <v>8</v>
      </c>
      <c r="B14" s="19">
        <v>-2.6812467369321524</v>
      </c>
      <c r="C14" s="19">
        <v>1.0715826036504978</v>
      </c>
      <c r="D14" s="19">
        <v>0.9596365536388873</v>
      </c>
      <c r="E14" s="124">
        <v>-2.214942432613526</v>
      </c>
      <c r="F14" s="48">
        <v>1.80775453282196</v>
      </c>
      <c r="G14" s="50">
        <v>0.9072605084599985</v>
      </c>
      <c r="H14" s="19">
        <v>114.83731151794736</v>
      </c>
      <c r="I14" s="19">
        <v>102.5527595787803</v>
      </c>
    </row>
    <row r="15" spans="1:9" ht="15.75" customHeight="1">
      <c r="A15" s="15" t="s">
        <v>9</v>
      </c>
      <c r="B15" s="17">
        <v>-2.1497531595876325</v>
      </c>
      <c r="C15" s="17">
        <v>0.8580986249388189</v>
      </c>
      <c r="D15" s="17">
        <v>1.042174944514457</v>
      </c>
      <c r="E15" s="124">
        <v>-1.8180073505892267</v>
      </c>
      <c r="F15" s="48">
        <v>1.79565233175785</v>
      </c>
      <c r="G15" s="50">
        <v>0.923537209831423</v>
      </c>
      <c r="H15" s="17">
        <v>107.6063335976539</v>
      </c>
      <c r="I15" s="17">
        <v>104.75334099565936</v>
      </c>
    </row>
    <row r="16" spans="1:9" ht="15.75" customHeight="1">
      <c r="A16" s="59" t="s">
        <v>10</v>
      </c>
      <c r="B16" s="18">
        <v>-1.6887980029468395</v>
      </c>
      <c r="C16" s="18">
        <v>1.357008012740863</v>
      </c>
      <c r="D16" s="18">
        <v>1.0774798459068222</v>
      </c>
      <c r="E16" s="125">
        <v>-1.645150878318617</v>
      </c>
      <c r="F16" s="122">
        <v>1.7988818326226266</v>
      </c>
      <c r="G16" s="126">
        <v>0.8713483320460114</v>
      </c>
      <c r="H16" s="18">
        <v>100</v>
      </c>
      <c r="I16" s="18">
        <v>100</v>
      </c>
    </row>
    <row r="17" spans="1:5" ht="14.25">
      <c r="A17" s="1" t="s">
        <v>38</v>
      </c>
      <c r="B17" s="4"/>
      <c r="C17" s="4"/>
      <c r="D17" s="4"/>
      <c r="E17" s="4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5748031496062992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110" zoomScaleNormal="110" zoomScalePageLayoutView="0" workbookViewId="0" topLeftCell="A10">
      <selection activeCell="L30" sqref="L30"/>
    </sheetView>
  </sheetViews>
  <sheetFormatPr defaultColWidth="9.140625" defaultRowHeight="12.75"/>
  <cols>
    <col min="1" max="1" width="13.8515625" style="6" customWidth="1"/>
    <col min="2" max="7" width="11.7109375" style="6" customWidth="1"/>
    <col min="8" max="8" width="13.7109375" style="6" customWidth="1"/>
    <col min="9" max="9" width="10.421875" style="6" customWidth="1"/>
    <col min="10" max="16384" width="9.140625" style="6" customWidth="1"/>
  </cols>
  <sheetData>
    <row r="1" spans="1:8" s="2" customFormat="1" ht="15" customHeight="1">
      <c r="A1" s="21" t="s">
        <v>48</v>
      </c>
      <c r="C1" s="5"/>
      <c r="D1" s="5"/>
      <c r="E1" s="5"/>
      <c r="F1" s="5"/>
      <c r="G1" s="7"/>
      <c r="H1" s="3"/>
    </row>
    <row r="2" spans="1:8" s="2" customFormat="1" ht="15" customHeight="1">
      <c r="A2" s="21"/>
      <c r="C2" s="5"/>
      <c r="D2" s="5"/>
      <c r="E2" s="5"/>
      <c r="F2" s="5"/>
      <c r="G2" s="7"/>
      <c r="H2" s="3"/>
    </row>
    <row r="3" spans="1:8" ht="14.25">
      <c r="A3" s="15"/>
      <c r="B3" s="51"/>
      <c r="C3" s="51"/>
      <c r="D3"/>
      <c r="E3"/>
      <c r="F3" s="20"/>
      <c r="G3" s="20"/>
      <c r="H3" s="20"/>
    </row>
    <row r="4" spans="1:9" ht="14.25">
      <c r="A4" s="21" t="s">
        <v>24</v>
      </c>
      <c r="B4" s="22"/>
      <c r="C4" s="22"/>
      <c r="D4" s="22"/>
      <c r="E4" s="22"/>
      <c r="F4" s="5"/>
      <c r="G4" s="5"/>
      <c r="H4" s="5"/>
      <c r="I4" s="10"/>
    </row>
    <row r="5" spans="1:9" ht="14.25">
      <c r="A5" s="52" t="s">
        <v>49</v>
      </c>
      <c r="B5" s="22"/>
      <c r="C5" s="22"/>
      <c r="D5" s="22"/>
      <c r="E5" s="22"/>
      <c r="F5" s="53"/>
      <c r="G5" s="53"/>
      <c r="H5" s="53"/>
      <c r="I5" s="10"/>
    </row>
    <row r="6" spans="1:9" ht="30">
      <c r="A6" s="54"/>
      <c r="B6" s="30" t="s">
        <v>17</v>
      </c>
      <c r="C6" s="28" t="s">
        <v>50</v>
      </c>
      <c r="D6" s="28" t="s">
        <v>51</v>
      </c>
      <c r="E6" s="27" t="s">
        <v>18</v>
      </c>
      <c r="F6" s="127" t="s">
        <v>19</v>
      </c>
      <c r="G6" s="28" t="s">
        <v>20</v>
      </c>
      <c r="H6" s="28" t="s">
        <v>52</v>
      </c>
      <c r="I6" s="11"/>
    </row>
    <row r="7" spans="1:9" ht="14.25">
      <c r="A7" s="15" t="s">
        <v>3</v>
      </c>
      <c r="B7" s="72">
        <v>37964</v>
      </c>
      <c r="C7" s="82">
        <v>11891</v>
      </c>
      <c r="D7" s="72">
        <v>7098</v>
      </c>
      <c r="E7" s="72">
        <v>8082</v>
      </c>
      <c r="F7" s="128">
        <v>5049</v>
      </c>
      <c r="G7" s="72">
        <v>2398</v>
      </c>
      <c r="H7" s="72">
        <v>4271</v>
      </c>
      <c r="I7" s="12"/>
    </row>
    <row r="8" spans="1:9" ht="14.25">
      <c r="A8" s="15" t="s">
        <v>4</v>
      </c>
      <c r="B8" s="72">
        <v>15236</v>
      </c>
      <c r="C8" s="79">
        <v>3666</v>
      </c>
      <c r="D8" s="72">
        <v>3506</v>
      </c>
      <c r="E8" s="72">
        <v>3001</v>
      </c>
      <c r="F8" s="128">
        <v>1939</v>
      </c>
      <c r="G8" s="72">
        <v>1145</v>
      </c>
      <c r="H8" s="72">
        <v>1864</v>
      </c>
      <c r="I8" s="12"/>
    </row>
    <row r="9" spans="1:9" ht="14.25">
      <c r="A9" s="15" t="s">
        <v>5</v>
      </c>
      <c r="B9" s="72">
        <v>498772</v>
      </c>
      <c r="C9" s="79">
        <v>12850</v>
      </c>
      <c r="D9" s="72">
        <v>91956</v>
      </c>
      <c r="E9" s="72">
        <v>128216</v>
      </c>
      <c r="F9" s="128">
        <v>71979</v>
      </c>
      <c r="G9" s="72">
        <v>38964</v>
      </c>
      <c r="H9" s="72">
        <v>126568</v>
      </c>
      <c r="I9" s="12"/>
    </row>
    <row r="10" spans="1:9" ht="14.25">
      <c r="A10" s="15" t="s">
        <v>6</v>
      </c>
      <c r="B10" s="72">
        <v>57661</v>
      </c>
      <c r="C10" s="79">
        <v>9905</v>
      </c>
      <c r="D10" s="72">
        <v>12079</v>
      </c>
      <c r="E10" s="72">
        <v>14944</v>
      </c>
      <c r="F10" s="128">
        <v>8656</v>
      </c>
      <c r="G10" s="72">
        <v>4713</v>
      </c>
      <c r="H10" s="72">
        <v>9613</v>
      </c>
      <c r="I10" s="12"/>
    </row>
    <row r="11" spans="1:9" ht="14.25">
      <c r="A11" s="15" t="s">
        <v>7</v>
      </c>
      <c r="B11" s="72">
        <v>48222</v>
      </c>
      <c r="C11" s="79">
        <v>5602</v>
      </c>
      <c r="D11" s="72">
        <v>11546</v>
      </c>
      <c r="E11" s="72">
        <v>13162</v>
      </c>
      <c r="F11" s="128">
        <v>8101</v>
      </c>
      <c r="G11" s="72">
        <v>3524</v>
      </c>
      <c r="H11" s="72">
        <v>6824</v>
      </c>
      <c r="I11" s="12"/>
    </row>
    <row r="12" spans="1:9" ht="14.25">
      <c r="A12" s="58" t="s">
        <v>8</v>
      </c>
      <c r="B12" s="73">
        <v>657855</v>
      </c>
      <c r="C12" s="83">
        <v>43914</v>
      </c>
      <c r="D12" s="73">
        <v>126185</v>
      </c>
      <c r="E12" s="73">
        <v>167405</v>
      </c>
      <c r="F12" s="129">
        <v>95724</v>
      </c>
      <c r="G12" s="73">
        <v>50744</v>
      </c>
      <c r="H12" s="73">
        <v>149140</v>
      </c>
      <c r="I12" s="12"/>
    </row>
    <row r="13" spans="1:9" ht="14.25">
      <c r="A13" s="15" t="s">
        <v>9</v>
      </c>
      <c r="B13" s="72">
        <v>1336211</v>
      </c>
      <c r="C13" s="79">
        <v>128232</v>
      </c>
      <c r="D13" s="72">
        <v>308793</v>
      </c>
      <c r="E13" s="72">
        <v>327937</v>
      </c>
      <c r="F13" s="128">
        <v>182559</v>
      </c>
      <c r="G13" s="72">
        <v>102916</v>
      </c>
      <c r="H13" s="72">
        <v>273965</v>
      </c>
      <c r="I13" s="14"/>
    </row>
    <row r="14" spans="1:9" ht="14.25">
      <c r="A14" s="59" t="s">
        <v>10</v>
      </c>
      <c r="B14" s="74">
        <v>6099672</v>
      </c>
      <c r="C14" s="80">
        <v>750115</v>
      </c>
      <c r="D14" s="74">
        <v>1423296</v>
      </c>
      <c r="E14" s="74">
        <v>1531602</v>
      </c>
      <c r="F14" s="130">
        <v>850360</v>
      </c>
      <c r="G14" s="74">
        <v>451408</v>
      </c>
      <c r="H14" s="74">
        <v>1159475</v>
      </c>
      <c r="I14" s="14"/>
    </row>
    <row r="15" spans="1:9" ht="14.25">
      <c r="A15" s="15" t="s">
        <v>33</v>
      </c>
      <c r="B15" s="73"/>
      <c r="C15" s="73"/>
      <c r="D15" s="73"/>
      <c r="E15" s="73"/>
      <c r="F15" s="73"/>
      <c r="G15" s="73"/>
      <c r="H15" s="73"/>
      <c r="I15" s="14"/>
    </row>
    <row r="16" spans="1:9" ht="14.25">
      <c r="A16" s="15" t="s">
        <v>21</v>
      </c>
      <c r="B16" s="73"/>
      <c r="C16" s="73"/>
      <c r="D16" s="73"/>
      <c r="E16" s="73"/>
      <c r="F16" s="73"/>
      <c r="G16" s="73"/>
      <c r="H16" s="73"/>
      <c r="I16" s="14"/>
    </row>
    <row r="17" spans="1:9" ht="14.25">
      <c r="A17" s="15" t="s">
        <v>54</v>
      </c>
      <c r="B17" s="73"/>
      <c r="C17" s="73"/>
      <c r="D17" s="73"/>
      <c r="E17" s="73"/>
      <c r="F17" s="73"/>
      <c r="G17" s="73"/>
      <c r="H17" s="73"/>
      <c r="I17" s="14"/>
    </row>
    <row r="18" spans="1:9" ht="14.25">
      <c r="A18" s="15" t="s">
        <v>39</v>
      </c>
      <c r="B18" s="73"/>
      <c r="C18" s="73"/>
      <c r="D18" s="73"/>
      <c r="E18" s="73"/>
      <c r="F18" s="73"/>
      <c r="G18" s="73"/>
      <c r="H18" s="73"/>
      <c r="I18" s="14"/>
    </row>
    <row r="19" spans="1:9" ht="14.25">
      <c r="A19" s="70"/>
      <c r="B19" s="73"/>
      <c r="C19" s="73"/>
      <c r="D19" s="73"/>
      <c r="E19" s="73"/>
      <c r="F19" s="73"/>
      <c r="G19" s="73"/>
      <c r="H19" s="73"/>
      <c r="I19" s="14"/>
    </row>
    <row r="20" spans="1:9" ht="14.25">
      <c r="A20" s="21" t="s">
        <v>58</v>
      </c>
      <c r="B20" s="13"/>
      <c r="C20" s="13"/>
      <c r="D20" s="13"/>
      <c r="E20" s="13"/>
      <c r="F20" s="13"/>
      <c r="G20" s="13"/>
      <c r="H20" s="13"/>
      <c r="I20" s="14"/>
    </row>
    <row r="21" spans="1:9" ht="14.25">
      <c r="A21" s="52" t="s">
        <v>53</v>
      </c>
      <c r="B21" s="22"/>
      <c r="C21" s="22"/>
      <c r="D21" s="22"/>
      <c r="E21" s="22"/>
      <c r="F21" s="53"/>
      <c r="G21" s="53"/>
      <c r="H21" s="53"/>
      <c r="I21" s="12"/>
    </row>
    <row r="22" spans="1:11" ht="30">
      <c r="A22" s="54"/>
      <c r="B22" s="30" t="s">
        <v>17</v>
      </c>
      <c r="C22" s="28" t="s">
        <v>50</v>
      </c>
      <c r="D22" s="28" t="s">
        <v>51</v>
      </c>
      <c r="E22" s="27" t="s">
        <v>18</v>
      </c>
      <c r="F22" s="127" t="s">
        <v>19</v>
      </c>
      <c r="G22" s="28" t="s">
        <v>20</v>
      </c>
      <c r="H22" s="28" t="s">
        <v>52</v>
      </c>
      <c r="I22" s="11"/>
      <c r="K22" s="6" t="s">
        <v>25</v>
      </c>
    </row>
    <row r="23" spans="1:10" ht="14.25">
      <c r="A23" s="15" t="s">
        <v>3</v>
      </c>
      <c r="B23" s="75">
        <f>B7/$B7*100</f>
        <v>100</v>
      </c>
      <c r="C23" s="75">
        <f aca="true" t="shared" si="0" ref="C23:H23">C7/$B7*100</f>
        <v>31.3217785270256</v>
      </c>
      <c r="D23" s="75">
        <f t="shared" si="0"/>
        <v>18.69665999367822</v>
      </c>
      <c r="E23" s="75">
        <f t="shared" si="0"/>
        <v>21.28858918975872</v>
      </c>
      <c r="F23" s="131">
        <f t="shared" si="0"/>
        <v>13.299441576230112</v>
      </c>
      <c r="G23" s="75">
        <f t="shared" si="0"/>
        <v>6.316510378253081</v>
      </c>
      <c r="H23" s="75">
        <f t="shared" si="0"/>
        <v>11.250131703719312</v>
      </c>
      <c r="I23" s="12"/>
      <c r="J23" s="154"/>
    </row>
    <row r="24" spans="1:10" ht="14.25">
      <c r="A24" s="15" t="s">
        <v>4</v>
      </c>
      <c r="B24" s="75">
        <f aca="true" t="shared" si="1" ref="B24:H24">B8/$B8*100</f>
        <v>100</v>
      </c>
      <c r="C24" s="75">
        <f t="shared" si="1"/>
        <v>24.061433447098977</v>
      </c>
      <c r="D24" s="75">
        <f t="shared" si="1"/>
        <v>23.011289052244685</v>
      </c>
      <c r="E24" s="75">
        <f t="shared" si="1"/>
        <v>19.69677080598582</v>
      </c>
      <c r="F24" s="131">
        <f t="shared" si="1"/>
        <v>12.726437385140457</v>
      </c>
      <c r="G24" s="75">
        <f t="shared" si="1"/>
        <v>7.515095825676031</v>
      </c>
      <c r="H24" s="75">
        <f t="shared" si="1"/>
        <v>12.234182200052507</v>
      </c>
      <c r="I24" s="12"/>
      <c r="J24" s="154"/>
    </row>
    <row r="25" spans="1:10" ht="14.25">
      <c r="A25" s="15" t="s">
        <v>5</v>
      </c>
      <c r="B25" s="75">
        <f aca="true" t="shared" si="2" ref="B25:H25">B9/$B9*100</f>
        <v>100</v>
      </c>
      <c r="C25" s="75">
        <f t="shared" si="2"/>
        <v>2.576327460242355</v>
      </c>
      <c r="D25" s="75">
        <f t="shared" si="2"/>
        <v>18.436479994867394</v>
      </c>
      <c r="E25" s="75">
        <f t="shared" si="2"/>
        <v>25.706334758166054</v>
      </c>
      <c r="F25" s="131">
        <f t="shared" si="2"/>
        <v>14.43124313313498</v>
      </c>
      <c r="G25" s="75">
        <f t="shared" si="2"/>
        <v>7.811986238201022</v>
      </c>
      <c r="H25" s="75">
        <f t="shared" si="2"/>
        <v>25.37592326754509</v>
      </c>
      <c r="I25" s="12"/>
      <c r="J25" s="154"/>
    </row>
    <row r="26" spans="1:10" ht="14.25">
      <c r="A26" s="15" t="s">
        <v>6</v>
      </c>
      <c r="B26" s="75">
        <f aca="true" t="shared" si="3" ref="B26:H26">B10/$B10*100</f>
        <v>100</v>
      </c>
      <c r="C26" s="75">
        <f t="shared" si="3"/>
        <v>17.177988588474012</v>
      </c>
      <c r="D26" s="75">
        <f t="shared" si="3"/>
        <v>20.94830127816028</v>
      </c>
      <c r="E26" s="75">
        <f t="shared" si="3"/>
        <v>25.91699762404398</v>
      </c>
      <c r="F26" s="131">
        <f t="shared" si="3"/>
        <v>15.011879780093999</v>
      </c>
      <c r="G26" s="75">
        <f t="shared" si="3"/>
        <v>8.173635559563657</v>
      </c>
      <c r="H26" s="75">
        <f t="shared" si="3"/>
        <v>16.67158044432112</v>
      </c>
      <c r="I26" s="12"/>
      <c r="J26" s="154"/>
    </row>
    <row r="27" spans="1:10" ht="14.25">
      <c r="A27" s="15" t="s">
        <v>7</v>
      </c>
      <c r="B27" s="75">
        <f aca="true" t="shared" si="4" ref="B27:H27">B11/$B11*100</f>
        <v>100</v>
      </c>
      <c r="C27" s="75">
        <f t="shared" si="4"/>
        <v>11.617104226286758</v>
      </c>
      <c r="D27" s="75">
        <f t="shared" si="4"/>
        <v>23.94342831072954</v>
      </c>
      <c r="E27" s="75">
        <f t="shared" si="4"/>
        <v>27.29459582763054</v>
      </c>
      <c r="F27" s="131">
        <f t="shared" si="4"/>
        <v>16.79938617228651</v>
      </c>
      <c r="G27" s="75">
        <f t="shared" si="4"/>
        <v>7.307867778192527</v>
      </c>
      <c r="H27" s="75">
        <f t="shared" si="4"/>
        <v>14.151217286715607</v>
      </c>
      <c r="I27" s="12"/>
      <c r="J27" s="154"/>
    </row>
    <row r="28" spans="1:10" ht="14.25">
      <c r="A28" s="58" t="s">
        <v>8</v>
      </c>
      <c r="B28" s="76">
        <f aca="true" t="shared" si="5" ref="B28:H28">B12/$B12*100</f>
        <v>100</v>
      </c>
      <c r="C28" s="76">
        <f t="shared" si="5"/>
        <v>6.6753311900038765</v>
      </c>
      <c r="D28" s="76">
        <f t="shared" si="5"/>
        <v>19.181278549224373</v>
      </c>
      <c r="E28" s="76">
        <f t="shared" si="5"/>
        <v>25.44709700465908</v>
      </c>
      <c r="F28" s="132">
        <f t="shared" si="5"/>
        <v>14.550926875983308</v>
      </c>
      <c r="G28" s="76">
        <f t="shared" si="5"/>
        <v>7.713553898655478</v>
      </c>
      <c r="H28" s="76">
        <f t="shared" si="5"/>
        <v>22.670649307218156</v>
      </c>
      <c r="I28" s="12"/>
      <c r="J28" s="154"/>
    </row>
    <row r="29" spans="1:10" ht="14.25">
      <c r="A29" s="15" t="s">
        <v>9</v>
      </c>
      <c r="B29" s="75">
        <f aca="true" t="shared" si="6" ref="B29:H29">B13/$B13*100</f>
        <v>100</v>
      </c>
      <c r="C29" s="75">
        <f t="shared" si="6"/>
        <v>9.59668794823572</v>
      </c>
      <c r="D29" s="75">
        <f t="shared" si="6"/>
        <v>23.109598708587193</v>
      </c>
      <c r="E29" s="75">
        <f t="shared" si="6"/>
        <v>24.54230656685209</v>
      </c>
      <c r="F29" s="131">
        <f t="shared" si="6"/>
        <v>13.662438043093495</v>
      </c>
      <c r="G29" s="75">
        <f t="shared" si="6"/>
        <v>7.7020769923313015</v>
      </c>
      <c r="H29" s="75">
        <f t="shared" si="6"/>
        <v>20.503124132341373</v>
      </c>
      <c r="I29" s="12"/>
      <c r="J29" s="154"/>
    </row>
    <row r="30" spans="1:10" ht="14.25">
      <c r="A30" s="59" t="s">
        <v>10</v>
      </c>
      <c r="B30" s="77">
        <f aca="true" t="shared" si="7" ref="B30:H30">B14/$B14*100</f>
        <v>100</v>
      </c>
      <c r="C30" s="77">
        <f t="shared" si="7"/>
        <v>12.297628462645205</v>
      </c>
      <c r="D30" s="77">
        <f t="shared" si="7"/>
        <v>23.333975990840162</v>
      </c>
      <c r="E30" s="77">
        <f t="shared" si="7"/>
        <v>25.109579662644155</v>
      </c>
      <c r="F30" s="133">
        <f t="shared" si="7"/>
        <v>13.941077487445227</v>
      </c>
      <c r="G30" s="77">
        <f t="shared" si="7"/>
        <v>7.400529077629092</v>
      </c>
      <c r="H30" s="77">
        <f t="shared" si="7"/>
        <v>19.00880899825433</v>
      </c>
      <c r="I30" s="12"/>
      <c r="J30" s="154"/>
    </row>
    <row r="31" spans="1:9" ht="14.25">
      <c r="A31" s="15" t="s">
        <v>59</v>
      </c>
      <c r="B31" s="15"/>
      <c r="C31" s="15"/>
      <c r="D31" s="15"/>
      <c r="E31" s="15"/>
      <c r="F31" s="15"/>
      <c r="G31" s="15"/>
      <c r="H31" s="15"/>
      <c r="I31" s="12"/>
    </row>
    <row r="32" spans="1:9" ht="14.25">
      <c r="A32" s="15" t="s">
        <v>39</v>
      </c>
      <c r="B32" s="15"/>
      <c r="C32" s="15"/>
      <c r="D32" s="15"/>
      <c r="E32" s="15"/>
      <c r="F32" s="15"/>
      <c r="G32" s="15"/>
      <c r="H32" s="15"/>
      <c r="I32" s="12"/>
    </row>
    <row r="33" spans="1:9" ht="14.25">
      <c r="A33" s="15"/>
      <c r="B33" s="55"/>
      <c r="C33" s="55"/>
      <c r="D33" s="55"/>
      <c r="E33" s="55"/>
      <c r="F33" s="55"/>
      <c r="G33" s="55"/>
      <c r="H33" s="55"/>
      <c r="I33" s="12"/>
    </row>
    <row r="34" spans="1:9" ht="14.25">
      <c r="A34" s="15"/>
      <c r="B34" s="56"/>
      <c r="C34" s="56"/>
      <c r="D34" s="56"/>
      <c r="E34" s="56"/>
      <c r="F34" s="56"/>
      <c r="G34" s="22"/>
      <c r="H34" s="55"/>
      <c r="I34" s="12"/>
    </row>
    <row r="35" spans="1:9" ht="14.2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4.2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4.25">
      <c r="A37" s="21" t="s">
        <v>57</v>
      </c>
      <c r="B37" s="51"/>
      <c r="C37" s="51"/>
      <c r="D37" s="51"/>
      <c r="E37" s="51"/>
      <c r="F37" s="51"/>
      <c r="G37" s="22"/>
      <c r="H37" s="55"/>
      <c r="I37" s="12"/>
    </row>
    <row r="38" spans="1:9" ht="14.25">
      <c r="A38" s="57" t="s">
        <v>49</v>
      </c>
      <c r="B38" s="51"/>
      <c r="C38" s="51"/>
      <c r="D38" s="51"/>
      <c r="E38" s="51"/>
      <c r="F38" s="51"/>
      <c r="G38" s="22"/>
      <c r="H38" s="55"/>
      <c r="I38" s="12"/>
    </row>
    <row r="39" spans="1:9" ht="30">
      <c r="A39" s="54"/>
      <c r="B39" s="30" t="s">
        <v>17</v>
      </c>
      <c r="C39" s="28" t="s">
        <v>50</v>
      </c>
      <c r="D39" s="28" t="s">
        <v>51</v>
      </c>
      <c r="E39" s="27" t="s">
        <v>18</v>
      </c>
      <c r="F39" s="127" t="s">
        <v>19</v>
      </c>
      <c r="G39" s="28" t="s">
        <v>20</v>
      </c>
      <c r="H39" s="28" t="s">
        <v>55</v>
      </c>
      <c r="I39" s="12"/>
    </row>
    <row r="40" spans="1:9" ht="14.25">
      <c r="A40" s="15" t="s">
        <v>3</v>
      </c>
      <c r="B40" s="72">
        <v>146</v>
      </c>
      <c r="C40" s="82">
        <v>-45</v>
      </c>
      <c r="D40" s="72">
        <v>-132</v>
      </c>
      <c r="E40" s="72">
        <v>-195</v>
      </c>
      <c r="F40" s="128">
        <v>-148</v>
      </c>
      <c r="G40" s="72">
        <v>-27</v>
      </c>
      <c r="H40" s="72">
        <v>-33</v>
      </c>
      <c r="I40" s="12"/>
    </row>
    <row r="41" spans="1:9" ht="14.25">
      <c r="A41" s="15" t="s">
        <v>4</v>
      </c>
      <c r="B41" s="72">
        <v>51</v>
      </c>
      <c r="C41" s="79">
        <v>-9</v>
      </c>
      <c r="D41" s="72">
        <v>-81</v>
      </c>
      <c r="E41" s="72">
        <v>-73</v>
      </c>
      <c r="F41" s="128">
        <v>-68</v>
      </c>
      <c r="G41" s="72">
        <v>-36</v>
      </c>
      <c r="H41" s="72">
        <v>-4</v>
      </c>
      <c r="I41" s="12"/>
    </row>
    <row r="42" spans="1:16" ht="14.25">
      <c r="A42" s="15" t="s">
        <v>5</v>
      </c>
      <c r="B42" s="72">
        <v>6603</v>
      </c>
      <c r="C42" s="79">
        <v>-172</v>
      </c>
      <c r="D42" s="72">
        <v>-1450</v>
      </c>
      <c r="E42" s="72">
        <v>-2750</v>
      </c>
      <c r="F42" s="128">
        <v>-1827</v>
      </c>
      <c r="G42" s="72">
        <v>-999</v>
      </c>
      <c r="H42" s="72">
        <v>-2060</v>
      </c>
      <c r="I42" s="12"/>
      <c r="J42" s="16"/>
      <c r="K42" s="16"/>
      <c r="L42" s="16"/>
      <c r="M42" s="16"/>
      <c r="N42" s="16"/>
      <c r="O42" s="16"/>
      <c r="P42" s="16"/>
    </row>
    <row r="43" spans="1:9" ht="14.25">
      <c r="A43" s="15" t="s">
        <v>6</v>
      </c>
      <c r="B43" s="72">
        <v>-235</v>
      </c>
      <c r="C43" s="79">
        <v>-220</v>
      </c>
      <c r="D43" s="72">
        <v>-291</v>
      </c>
      <c r="E43" s="72">
        <v>-559</v>
      </c>
      <c r="F43" s="128">
        <v>-421</v>
      </c>
      <c r="G43" s="72">
        <v>-218</v>
      </c>
      <c r="H43" s="72">
        <v>-225</v>
      </c>
      <c r="I43" s="12"/>
    </row>
    <row r="44" spans="1:9" ht="14.25">
      <c r="A44" s="15" t="s">
        <v>7</v>
      </c>
      <c r="B44" s="72">
        <v>421</v>
      </c>
      <c r="C44" s="79">
        <v>-54</v>
      </c>
      <c r="D44" s="72">
        <v>-172</v>
      </c>
      <c r="E44" s="72">
        <v>-322</v>
      </c>
      <c r="F44" s="128">
        <v>-227</v>
      </c>
      <c r="G44" s="72">
        <v>-102</v>
      </c>
      <c r="H44" s="72">
        <v>4</v>
      </c>
      <c r="I44" s="12"/>
    </row>
    <row r="45" spans="1:9" ht="14.25">
      <c r="A45" s="58" t="s">
        <v>8</v>
      </c>
      <c r="B45" s="73">
        <v>6986</v>
      </c>
      <c r="C45" s="83">
        <v>-500</v>
      </c>
      <c r="D45" s="73">
        <v>-2126</v>
      </c>
      <c r="E45" s="73">
        <v>-3899</v>
      </c>
      <c r="F45" s="129">
        <v>-2691</v>
      </c>
      <c r="G45" s="73">
        <v>-1382</v>
      </c>
      <c r="H45" s="73">
        <v>-2318</v>
      </c>
      <c r="I45" s="12"/>
    </row>
    <row r="46" spans="1:11" ht="14.25">
      <c r="A46" s="15" t="s">
        <v>9</v>
      </c>
      <c r="B46" s="72">
        <v>4099</v>
      </c>
      <c r="C46" s="79">
        <v>-1739</v>
      </c>
      <c r="D46" s="72">
        <v>-6095</v>
      </c>
      <c r="E46" s="72">
        <v>-8659</v>
      </c>
      <c r="F46" s="128">
        <v>-5714</v>
      </c>
      <c r="G46" s="72">
        <v>-2956</v>
      </c>
      <c r="H46" s="72">
        <v>-3942</v>
      </c>
      <c r="I46" s="12"/>
      <c r="K46" s="6" t="s">
        <v>25</v>
      </c>
    </row>
    <row r="47" spans="1:9" ht="14.25">
      <c r="A47" s="59" t="s">
        <v>10</v>
      </c>
      <c r="B47" s="78">
        <v>7777</v>
      </c>
      <c r="C47" s="81">
        <v>-7125</v>
      </c>
      <c r="D47" s="78">
        <v>-28400</v>
      </c>
      <c r="E47" s="78">
        <v>-41381</v>
      </c>
      <c r="F47" s="134">
        <v>-28579</v>
      </c>
      <c r="G47" s="78">
        <v>-12701</v>
      </c>
      <c r="H47" s="78">
        <v>-14321</v>
      </c>
      <c r="I47" s="12"/>
    </row>
    <row r="48" spans="1:10" ht="14.25">
      <c r="A48" s="15" t="s">
        <v>31</v>
      </c>
      <c r="B48" s="15"/>
      <c r="C48" s="15"/>
      <c r="D48" s="15"/>
      <c r="E48" s="15"/>
      <c r="F48" s="15"/>
      <c r="G48" s="15"/>
      <c r="H48" s="15"/>
      <c r="I48" s="1"/>
      <c r="J48" s="1"/>
    </row>
    <row r="49" spans="1:10" ht="14.25">
      <c r="A49" s="15" t="s">
        <v>60</v>
      </c>
      <c r="B49" s="15"/>
      <c r="C49" s="15"/>
      <c r="D49" s="15"/>
      <c r="E49" s="15"/>
      <c r="F49" s="15"/>
      <c r="G49" s="15"/>
      <c r="H49" s="15"/>
      <c r="I49" s="1"/>
      <c r="J49" s="1"/>
    </row>
    <row r="50" spans="1:10" ht="14.25">
      <c r="A50" s="26" t="s">
        <v>39</v>
      </c>
      <c r="B50" s="55"/>
      <c r="C50" s="55"/>
      <c r="D50" s="55"/>
      <c r="E50" s="55"/>
      <c r="F50" s="55"/>
      <c r="G50" s="55"/>
      <c r="H50" s="55"/>
      <c r="I50" s="84"/>
      <c r="J50" s="1"/>
    </row>
    <row r="51" spans="1:10" ht="14.25">
      <c r="A51" s="15"/>
      <c r="B51" s="56"/>
      <c r="C51" s="56"/>
      <c r="D51" s="56"/>
      <c r="E51" s="56"/>
      <c r="F51" s="56"/>
      <c r="G51" s="22"/>
      <c r="H51" s="55"/>
      <c r="I51" s="84"/>
      <c r="J51" s="1"/>
    </row>
    <row r="52" spans="1:10" ht="14.25">
      <c r="A52" s="15"/>
      <c r="B52" s="15"/>
      <c r="C52" s="15"/>
      <c r="D52" s="15"/>
      <c r="E52" s="15"/>
      <c r="F52" s="15"/>
      <c r="G52" s="15"/>
      <c r="H52" s="15"/>
      <c r="I52" s="1"/>
      <c r="J52" s="1"/>
    </row>
    <row r="53" spans="1:9" s="1" customFormat="1" ht="24" customHeight="1">
      <c r="A53" s="153" t="s">
        <v>63</v>
      </c>
      <c r="B53" s="153"/>
      <c r="C53" s="153"/>
      <c r="D53" s="153"/>
      <c r="E53" s="153"/>
      <c r="F53" s="153"/>
      <c r="G53" s="153"/>
      <c r="H53" s="153"/>
      <c r="I53" s="153"/>
    </row>
    <row r="54" spans="1:9" s="1" customFormat="1" ht="21.75" customHeight="1">
      <c r="A54" s="153"/>
      <c r="B54" s="153"/>
      <c r="C54" s="153"/>
      <c r="D54" s="153"/>
      <c r="E54" s="153"/>
      <c r="F54" s="153"/>
      <c r="G54" s="153"/>
      <c r="H54" s="153"/>
      <c r="I54" s="153"/>
    </row>
    <row r="55" spans="1:9" s="1" customFormat="1" ht="12">
      <c r="A55" s="153"/>
      <c r="B55" s="153"/>
      <c r="C55" s="153"/>
      <c r="D55" s="153"/>
      <c r="E55" s="153"/>
      <c r="F55" s="153"/>
      <c r="G55" s="153"/>
      <c r="H55" s="153"/>
      <c r="I55" s="153"/>
    </row>
    <row r="56" spans="1:9" s="1" customFormat="1" ht="12">
      <c r="A56" s="120"/>
      <c r="B56" s="120"/>
      <c r="C56" s="120"/>
      <c r="D56" s="120"/>
      <c r="E56" s="120"/>
      <c r="F56" s="120"/>
      <c r="G56" s="120"/>
      <c r="H56" s="120"/>
      <c r="I56" s="121"/>
    </row>
  </sheetData>
  <sheetProtection/>
  <mergeCells count="1">
    <mergeCell ref="A53:I55"/>
  </mergeCells>
  <printOptions/>
  <pageMargins left="0.5905511811023623" right="0.2362204724409449" top="0.7086614173228347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2019-06-24T10:03:16Z</cp:lastPrinted>
  <dcterms:created xsi:type="dcterms:W3CDTF">2008-01-24T10:43:45Z</dcterms:created>
  <dcterms:modified xsi:type="dcterms:W3CDTF">2019-07-11T10:51:32Z</dcterms:modified>
  <cp:category/>
  <cp:version/>
  <cp:contentType/>
  <cp:contentStatus/>
</cp:coreProperties>
</file>