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TAB_1" sheetId="1" r:id="rId1"/>
    <sheet name="TAB_2" sheetId="2" r:id="rId2"/>
    <sheet name="TAB_3" sheetId="3" r:id="rId3"/>
  </sheets>
  <definedNames>
    <definedName name="_xlnm.Print_Area" localSheetId="0">'TAB_1'!$A$4:$K$33</definedName>
    <definedName name="_xlnm.Print_Area" localSheetId="2">'TAB_3'!$A$1:$H$50</definedName>
    <definedName name="OLE_LINK3" localSheetId="0">'TAB_1'!#REF!</definedName>
  </definedNames>
  <calcPr fullCalcOnLoad="1"/>
</workbook>
</file>

<file path=xl/comments1.xml><?xml version="1.0" encoding="utf-8"?>
<comments xmlns="http://schemas.openxmlformats.org/spreadsheetml/2006/main">
  <authors>
    <author>MyOECD</author>
  </authors>
  <commentList>
    <comment ref="M27" authorId="0">
      <text>
        <r>
          <rPr>
            <sz val="9"/>
            <rFont val="Tahoma"/>
            <family val="2"/>
          </rPr>
          <t xml:space="preserve">0: il dato non raggiunge la metà della cifra minima considerata </t>
        </r>
      </text>
    </comment>
  </commentList>
</comments>
</file>

<file path=xl/sharedStrings.xml><?xml version="1.0" encoding="utf-8"?>
<sst xmlns="http://schemas.openxmlformats.org/spreadsheetml/2006/main" count="122" uniqueCount="62">
  <si>
    <t>(migliaia)</t>
  </si>
  <si>
    <t xml:space="preserve"> Agricoltura</t>
  </si>
  <si>
    <t xml:space="preserve"> Industria </t>
  </si>
  <si>
    <t>Imperia</t>
  </si>
  <si>
    <t>Savona</t>
  </si>
  <si>
    <t>Genova</t>
  </si>
  <si>
    <t>La Spezia</t>
  </si>
  <si>
    <t>LIGURIA</t>
  </si>
  <si>
    <t>Nord Ovest</t>
  </si>
  <si>
    <t>ITALIA</t>
  </si>
  <si>
    <t>variazione % media annua</t>
  </si>
  <si>
    <t>per abitante in termini reali</t>
  </si>
  <si>
    <t>Italia =100</t>
  </si>
  <si>
    <t>Popolazione residente (*)</t>
  </si>
  <si>
    <t>Occupati   (**)</t>
  </si>
  <si>
    <t>Tasso disoccupazione</t>
  </si>
  <si>
    <t>TOTALE ECONOMIA</t>
  </si>
  <si>
    <t>Commercio</t>
  </si>
  <si>
    <t>di cui               dettaglio</t>
  </si>
  <si>
    <t>Servizi di alloggio e ristorazione</t>
  </si>
  <si>
    <t>attività immobiliari, attività professionali, sceintifiche e tecniche, noleggio, agenzie di viaggio, servizi di supporto alle imprese,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</si>
  <si>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</si>
  <si>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</si>
  <si>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</si>
  <si>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>Servizi (*)</t>
  </si>
  <si>
    <t>composizione % per settore</t>
  </si>
  <si>
    <t>(*) compresa la P.A.</t>
  </si>
  <si>
    <t xml:space="preserve">Occupati  </t>
  </si>
  <si>
    <t xml:space="preserve"> (migliaia)</t>
  </si>
  <si>
    <t>(*)  Nel calcolo del saldo (iscrizioni meno cessazioni) sono comprese le cessazioni d'ufficio.</t>
  </si>
  <si>
    <t>2008-14</t>
  </si>
  <si>
    <t>Elaborazioni Ufficio Studi Confcommercio su dati Istat.</t>
  </si>
  <si>
    <t>Tab.3 -  Valore aggiunto e consumi per abitante</t>
  </si>
  <si>
    <t>val. agg.</t>
  </si>
  <si>
    <t>consumi</t>
  </si>
  <si>
    <t>Altri servizi Area Confcommercio (*)</t>
  </si>
  <si>
    <t>(*) La voce "Altri servizi Area Confcommercio" comprende trasporti e magazzinaggio, servizi di informazione e comunicazione,</t>
  </si>
  <si>
    <t>Altri servizi Area Confcommercio (**)</t>
  </si>
  <si>
    <t>Elaborazioni e stime Ufficio Studi Confcommercio su dati Istat.</t>
  </si>
  <si>
    <t>Elaborazioni Ufficio Studi Confcommercio su dati Movimprese.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</si>
  <si>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</si>
  <si>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</si>
  <si>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</si>
  <si>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</si>
  <si>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</si>
  <si>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</si>
  <si>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</si>
  <si>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</si>
  <si>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</si>
  <si>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</si>
  <si>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</si>
  <si>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</si>
  <si>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composizione % - 2018</t>
  </si>
  <si>
    <t>istruzione, sanità e assistenza sociale, attività  artistiche, sportive, di intrattenimento.</t>
  </si>
  <si>
    <t>15-24  anni</t>
  </si>
  <si>
    <t>Tab. 6 - Saldo della nati-mortalità delle imprese per settore di attività economica (*)</t>
  </si>
  <si>
    <t xml:space="preserve">Tab. 5 - Imprese registrate per settore di attività economica </t>
  </si>
  <si>
    <t>(**) vedi nota tab. 4</t>
  </si>
  <si>
    <t>(*) vedi nota tab. 4</t>
  </si>
  <si>
    <t xml:space="preserve">(*) Dati Bilancio demografico Istat. </t>
  </si>
  <si>
    <t>(**) Indagine Forze Lavoro - Istat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</si>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</sst>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_-* #,##0.0_-;\-* #,##0.0_-;_-* &quot;-&quot;_-;_-@_-"/>
    <numFmt numFmtId="173" formatCode="_-* #,##0_-;\-* #,##0_-;_-* &quot;-&quot;??_-;_-@_-"/>
    <numFmt numFmtId="174" formatCode="0.0000"/>
    <numFmt numFmtId="175" formatCode="0.000"/>
    <numFmt numFmtId="176" formatCode="0.00000"/>
    <numFmt numFmtId="177" formatCode="#,##0;\-\ #,##0;_-\ &quot;- &quot;"/>
    <numFmt numFmtId="178" formatCode="_-* #,##0.0_-;\-* #,##0.0_-;_-* &quot;-&quot;??_-;_-@_-"/>
    <numFmt numFmtId="179" formatCode="0.0000000"/>
    <numFmt numFmtId="180" formatCode="0.000000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#,##0.0_ ;\-#,##0.0\ "/>
    <numFmt numFmtId="192" formatCode="_-* #,##0.0_-;\-* #,##0.0_-;_-* &quot;-&quot;?_-;_-@_-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b/>
      <sz val="10"/>
      <color indexed="12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sz val="12"/>
      <name val="Trebuchet MS"/>
      <family val="2"/>
    </font>
    <font>
      <sz val="9"/>
      <name val="Arial"/>
      <family val="2"/>
    </font>
    <font>
      <sz val="9"/>
      <name val="Tahoma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77" fontId="0" fillId="0" borderId="0" applyFont="0" applyFill="0" applyBorder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49" applyFont="1">
      <alignment/>
      <protection/>
    </xf>
    <xf numFmtId="0" fontId="3" fillId="0" borderId="0" xfId="49" applyFont="1" applyAlignment="1">
      <alignment vertical="center"/>
      <protection/>
    </xf>
    <xf numFmtId="3" fontId="5" fillId="0" borderId="0" xfId="49" applyNumberFormat="1" applyFont="1" applyBorder="1">
      <alignment/>
      <protection/>
    </xf>
    <xf numFmtId="3" fontId="7" fillId="0" borderId="0" xfId="49" applyNumberFormat="1" applyFont="1" applyBorder="1" applyAlignment="1">
      <alignment horizontal="center"/>
      <protection/>
    </xf>
    <xf numFmtId="0" fontId="5" fillId="0" borderId="0" xfId="49" applyFont="1" applyBorder="1">
      <alignment/>
      <protection/>
    </xf>
    <xf numFmtId="3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3" fillId="0" borderId="0" xfId="0" applyFont="1" applyFill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Fill="1" applyAlignment="1" quotePrefix="1">
      <alignment horizontal="left"/>
    </xf>
    <xf numFmtId="3" fontId="0" fillId="0" borderId="0" xfId="0" applyNumberFormat="1" applyFont="1" applyAlignment="1">
      <alignment horizontal="right"/>
    </xf>
    <xf numFmtId="0" fontId="10" fillId="0" borderId="0" xfId="0" applyFont="1" applyAlignment="1" quotePrefix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0" fillId="0" borderId="14" xfId="0" applyFont="1" applyBorder="1" applyAlignment="1">
      <alignment/>
    </xf>
    <xf numFmtId="1" fontId="10" fillId="0" borderId="14" xfId="0" applyNumberFormat="1" applyFont="1" applyBorder="1" applyAlignment="1">
      <alignment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0" fontId="15" fillId="0" borderId="0" xfId="0" applyFont="1" applyFill="1" applyAlignment="1">
      <alignment/>
    </xf>
    <xf numFmtId="170" fontId="10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49" fontId="13" fillId="0" borderId="0" xfId="0" applyNumberFormat="1" applyFont="1" applyFill="1" applyAlignment="1">
      <alignment horizontal="left"/>
    </xf>
    <xf numFmtId="0" fontId="16" fillId="0" borderId="0" xfId="0" applyFont="1" applyAlignment="1">
      <alignment/>
    </xf>
    <xf numFmtId="0" fontId="11" fillId="0" borderId="11" xfId="0" applyFont="1" applyBorder="1" applyAlignment="1">
      <alignment vertical="center"/>
    </xf>
    <xf numFmtId="170" fontId="0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left"/>
    </xf>
    <xf numFmtId="17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 quotePrefix="1">
      <alignment horizontal="left"/>
    </xf>
    <xf numFmtId="3" fontId="10" fillId="0" borderId="0" xfId="49" applyNumberFormat="1" applyFont="1" applyBorder="1" applyAlignment="1">
      <alignment horizontal="center"/>
      <protection/>
    </xf>
    <xf numFmtId="3" fontId="11" fillId="0" borderId="0" xfId="49" applyNumberFormat="1" applyFont="1" applyBorder="1" applyAlignment="1">
      <alignment horizontal="center"/>
      <protection/>
    </xf>
    <xf numFmtId="3" fontId="11" fillId="0" borderId="14" xfId="49" applyNumberFormat="1" applyFont="1" applyBorder="1" applyAlignment="1">
      <alignment horizontal="center"/>
      <protection/>
    </xf>
    <xf numFmtId="170" fontId="10" fillId="0" borderId="0" xfId="49" applyNumberFormat="1" applyFont="1" applyAlignment="1">
      <alignment horizontal="center"/>
      <protection/>
    </xf>
    <xf numFmtId="170" fontId="11" fillId="0" borderId="0" xfId="49" applyNumberFormat="1" applyFont="1" applyAlignment="1">
      <alignment horizontal="center"/>
      <protection/>
    </xf>
    <xf numFmtId="170" fontId="11" fillId="0" borderId="14" xfId="49" applyNumberFormat="1" applyFont="1" applyBorder="1" applyAlignment="1">
      <alignment horizontal="center"/>
      <protection/>
    </xf>
    <xf numFmtId="3" fontId="10" fillId="0" borderId="0" xfId="49" applyNumberFormat="1" applyFont="1" applyAlignment="1">
      <alignment horizontal="center"/>
      <protection/>
    </xf>
    <xf numFmtId="0" fontId="0" fillId="0" borderId="0" xfId="49" applyFont="1" applyBorder="1">
      <alignment/>
      <protection/>
    </xf>
    <xf numFmtId="3" fontId="10" fillId="0" borderId="17" xfId="49" applyNumberFormat="1" applyFont="1" applyBorder="1" applyAlignment="1">
      <alignment horizontal="center"/>
      <protection/>
    </xf>
    <xf numFmtId="3" fontId="10" fillId="0" borderId="18" xfId="49" applyNumberFormat="1" applyFont="1" applyBorder="1" applyAlignment="1">
      <alignment horizontal="center"/>
      <protection/>
    </xf>
    <xf numFmtId="3" fontId="11" fillId="0" borderId="18" xfId="49" applyNumberFormat="1" applyFont="1" applyBorder="1" applyAlignment="1">
      <alignment horizontal="center"/>
      <protection/>
    </xf>
    <xf numFmtId="3" fontId="11" fillId="0" borderId="15" xfId="49" applyNumberFormat="1" applyFont="1" applyBorder="1" applyAlignment="1">
      <alignment horizontal="center"/>
      <protection/>
    </xf>
    <xf numFmtId="170" fontId="10" fillId="0" borderId="17" xfId="49" applyNumberFormat="1" applyFont="1" applyBorder="1" applyAlignment="1">
      <alignment horizontal="center"/>
      <protection/>
    </xf>
    <xf numFmtId="170" fontId="10" fillId="0" borderId="18" xfId="49" applyNumberFormat="1" applyFont="1" applyBorder="1" applyAlignment="1">
      <alignment horizontal="center"/>
      <protection/>
    </xf>
    <xf numFmtId="170" fontId="11" fillId="0" borderId="18" xfId="49" applyNumberFormat="1" applyFont="1" applyBorder="1" applyAlignment="1">
      <alignment horizontal="center"/>
      <protection/>
    </xf>
    <xf numFmtId="170" fontId="11" fillId="0" borderId="15" xfId="49" applyNumberFormat="1" applyFont="1" applyBorder="1" applyAlignment="1">
      <alignment horizontal="center"/>
      <protection/>
    </xf>
    <xf numFmtId="0" fontId="11" fillId="0" borderId="0" xfId="0" applyFont="1" applyBorder="1" applyAlignment="1" quotePrefix="1">
      <alignment horizontal="left"/>
    </xf>
    <xf numFmtId="170" fontId="5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0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0" fillId="0" borderId="0" xfId="0" applyFont="1" applyFill="1" applyAlignment="1">
      <alignment/>
    </xf>
    <xf numFmtId="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" fontId="64" fillId="0" borderId="0" xfId="0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171" fontId="64" fillId="0" borderId="0" xfId="0" applyNumberFormat="1" applyFont="1" applyFill="1" applyBorder="1" applyAlignment="1">
      <alignment/>
    </xf>
    <xf numFmtId="0" fontId="10" fillId="0" borderId="0" xfId="0" applyFont="1" applyBorder="1" applyAlignment="1" quotePrefix="1">
      <alignment horizontal="left" vertical="center"/>
    </xf>
    <xf numFmtId="3" fontId="65" fillId="0" borderId="0" xfId="0" applyNumberFormat="1" applyFont="1" applyBorder="1" applyAlignment="1">
      <alignment horizontal="center" vertical="center"/>
    </xf>
    <xf numFmtId="3" fontId="65" fillId="0" borderId="19" xfId="0" applyNumberFormat="1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left" vertical="center"/>
    </xf>
    <xf numFmtId="3" fontId="66" fillId="0" borderId="14" xfId="51" applyNumberFormat="1" applyFont="1" applyBorder="1" applyAlignment="1">
      <alignment horizontal="center" vertical="center"/>
      <protection/>
    </xf>
    <xf numFmtId="3" fontId="66" fillId="0" borderId="16" xfId="51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vertical="center"/>
    </xf>
    <xf numFmtId="3" fontId="65" fillId="0" borderId="0" xfId="0" applyNumberFormat="1" applyFont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171" fontId="65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3" fontId="66" fillId="0" borderId="0" xfId="0" applyNumberFormat="1" applyFont="1" applyAlignment="1">
      <alignment horizontal="center" vertical="center"/>
    </xf>
    <xf numFmtId="171" fontId="66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71" fontId="65" fillId="0" borderId="0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171" fontId="11" fillId="0" borderId="14" xfId="0" applyNumberFormat="1" applyFont="1" applyBorder="1" applyAlignment="1">
      <alignment horizontal="center" vertical="center"/>
    </xf>
    <xf numFmtId="171" fontId="65" fillId="0" borderId="1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1" fontId="66" fillId="0" borderId="18" xfId="0" applyNumberFormat="1" applyFont="1" applyBorder="1" applyAlignment="1">
      <alignment horizontal="center" vertical="center"/>
    </xf>
    <xf numFmtId="171" fontId="66" fillId="0" borderId="0" xfId="0" applyNumberFormat="1" applyFont="1" applyBorder="1" applyAlignment="1">
      <alignment horizontal="center" vertical="center"/>
    </xf>
    <xf numFmtId="3" fontId="66" fillId="0" borderId="16" xfId="0" applyNumberFormat="1" applyFont="1" applyBorder="1" applyAlignment="1">
      <alignment horizontal="center" vertical="center"/>
    </xf>
    <xf numFmtId="171" fontId="66" fillId="0" borderId="15" xfId="0" applyNumberFormat="1" applyFont="1" applyBorder="1" applyAlignment="1">
      <alignment horizontal="center" vertical="center"/>
    </xf>
    <xf numFmtId="171" fontId="66" fillId="0" borderId="14" xfId="0" applyNumberFormat="1" applyFont="1" applyBorder="1" applyAlignment="1">
      <alignment horizontal="center" vertical="center"/>
    </xf>
    <xf numFmtId="3" fontId="66" fillId="0" borderId="19" xfId="0" applyNumberFormat="1" applyFont="1" applyBorder="1" applyAlignment="1">
      <alignment horizontal="center" vertical="center"/>
    </xf>
    <xf numFmtId="0" fontId="67" fillId="0" borderId="0" xfId="51" applyFont="1" applyBorder="1">
      <alignment/>
      <protection/>
    </xf>
    <xf numFmtId="0" fontId="68" fillId="0" borderId="0" xfId="51" applyFont="1" applyBorder="1">
      <alignment/>
      <protection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70" fontId="65" fillId="0" borderId="0" xfId="0" applyNumberFormat="1" applyFont="1" applyAlignment="1">
      <alignment horizontal="center"/>
    </xf>
    <xf numFmtId="170" fontId="66" fillId="0" borderId="0" xfId="0" applyNumberFormat="1" applyFont="1" applyAlignment="1">
      <alignment horizontal="center"/>
    </xf>
    <xf numFmtId="170" fontId="65" fillId="0" borderId="10" xfId="0" applyNumberFormat="1" applyFont="1" applyBorder="1" applyAlignment="1">
      <alignment horizontal="center"/>
    </xf>
    <xf numFmtId="170" fontId="65" fillId="0" borderId="20" xfId="0" applyNumberFormat="1" applyFont="1" applyBorder="1" applyAlignment="1">
      <alignment horizontal="center"/>
    </xf>
    <xf numFmtId="170" fontId="65" fillId="0" borderId="0" xfId="0" applyNumberFormat="1" applyFont="1" applyBorder="1" applyAlignment="1">
      <alignment horizontal="center"/>
    </xf>
    <xf numFmtId="170" fontId="65" fillId="0" borderId="19" xfId="0" applyNumberFormat="1" applyFont="1" applyBorder="1" applyAlignment="1">
      <alignment horizontal="center"/>
    </xf>
    <xf numFmtId="170" fontId="66" fillId="0" borderId="0" xfId="0" applyNumberFormat="1" applyFont="1" applyBorder="1" applyAlignment="1">
      <alignment horizontal="center"/>
    </xf>
    <xf numFmtId="170" fontId="66" fillId="0" borderId="19" xfId="0" applyNumberFormat="1" applyFont="1" applyBorder="1" applyAlignment="1">
      <alignment horizontal="center"/>
    </xf>
    <xf numFmtId="170" fontId="65" fillId="0" borderId="17" xfId="0" applyNumberFormat="1" applyFont="1" applyBorder="1" applyAlignment="1">
      <alignment horizontal="center"/>
    </xf>
    <xf numFmtId="170" fontId="65" fillId="0" borderId="18" xfId="0" applyNumberFormat="1" applyFont="1" applyBorder="1" applyAlignment="1">
      <alignment horizontal="center"/>
    </xf>
    <xf numFmtId="170" fontId="66" fillId="0" borderId="18" xfId="0" applyNumberFormat="1" applyFont="1" applyBorder="1" applyAlignment="1">
      <alignment horizontal="center"/>
    </xf>
    <xf numFmtId="170" fontId="66" fillId="0" borderId="14" xfId="0" applyNumberFormat="1" applyFont="1" applyBorder="1" applyAlignment="1">
      <alignment horizontal="center"/>
    </xf>
    <xf numFmtId="170" fontId="66" fillId="0" borderId="15" xfId="0" applyNumberFormat="1" applyFont="1" applyBorder="1" applyAlignment="1">
      <alignment horizontal="center"/>
    </xf>
    <xf numFmtId="170" fontId="66" fillId="0" borderId="16" xfId="0" applyNumberFormat="1" applyFont="1" applyBorder="1" applyAlignment="1">
      <alignment horizontal="center"/>
    </xf>
    <xf numFmtId="0" fontId="22" fillId="0" borderId="11" xfId="0" applyFont="1" applyBorder="1" applyAlignment="1" quotePrefix="1">
      <alignment horizontal="center" vertical="center" wrapText="1"/>
    </xf>
    <xf numFmtId="3" fontId="22" fillId="0" borderId="0" xfId="49" applyNumberFormat="1" applyFont="1" applyBorder="1" applyAlignment="1">
      <alignment horizontal="center"/>
      <protection/>
    </xf>
    <xf numFmtId="3" fontId="23" fillId="0" borderId="0" xfId="49" applyNumberFormat="1" applyFont="1" applyBorder="1" applyAlignment="1">
      <alignment horizontal="center"/>
      <protection/>
    </xf>
    <xf numFmtId="3" fontId="23" fillId="0" borderId="14" xfId="49" applyNumberFormat="1" applyFont="1" applyBorder="1" applyAlignment="1">
      <alignment horizontal="center"/>
      <protection/>
    </xf>
    <xf numFmtId="170" fontId="22" fillId="0" borderId="0" xfId="49" applyNumberFormat="1" applyFont="1" applyAlignment="1">
      <alignment horizontal="center"/>
      <protection/>
    </xf>
    <xf numFmtId="170" fontId="23" fillId="0" borderId="0" xfId="49" applyNumberFormat="1" applyFont="1" applyAlignment="1">
      <alignment horizontal="center"/>
      <protection/>
    </xf>
    <xf numFmtId="170" fontId="23" fillId="0" borderId="14" xfId="49" applyNumberFormat="1" applyFont="1" applyBorder="1" applyAlignment="1">
      <alignment horizontal="center"/>
      <protection/>
    </xf>
    <xf numFmtId="3" fontId="22" fillId="0" borderId="0" xfId="49" applyNumberFormat="1" applyFont="1" applyAlignment="1">
      <alignment horizontal="center"/>
      <protection/>
    </xf>
    <xf numFmtId="171" fontId="69" fillId="0" borderId="0" xfId="0" applyNumberFormat="1" applyFont="1" applyBorder="1" applyAlignment="1">
      <alignment horizontal="center" vertical="center"/>
    </xf>
    <xf numFmtId="171" fontId="70" fillId="0" borderId="0" xfId="0" applyNumberFormat="1" applyFont="1" applyBorder="1" applyAlignment="1">
      <alignment horizontal="center" vertical="center"/>
    </xf>
    <xf numFmtId="171" fontId="70" fillId="0" borderId="14" xfId="0" applyNumberFormat="1" applyFont="1" applyBorder="1" applyAlignment="1">
      <alignment horizontal="center" vertical="center"/>
    </xf>
    <xf numFmtId="0" fontId="10" fillId="0" borderId="12" xfId="0" applyFont="1" applyBorder="1" applyAlignment="1" quotePrefix="1">
      <alignment horizontal="center" vertical="center"/>
    </xf>
    <xf numFmtId="0" fontId="10" fillId="0" borderId="11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 quotePrefix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justify" vertical="top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3 2" xfId="50"/>
    <cellStyle name="Normale 4" xfId="51"/>
    <cellStyle name="Nota" xfId="52"/>
    <cellStyle name="Nuovo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030010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90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790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390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85725</xdr:colOff>
      <xdr:row>13</xdr:row>
      <xdr:rowOff>9525</xdr:rowOff>
    </xdr:to>
    <xdr:pic>
      <xdr:nvPicPr>
        <xdr:cNvPr id="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85725</xdr:colOff>
      <xdr:row>14</xdr:row>
      <xdr:rowOff>9525</xdr:rowOff>
    </xdr:to>
    <xdr:pic>
      <xdr:nvPicPr>
        <xdr:cNvPr id="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9525</xdr:rowOff>
    </xdr:to>
    <xdr:pic>
      <xdr:nvPicPr>
        <xdr:cNvPr id="10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90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9525</xdr:rowOff>
    </xdr:to>
    <xdr:pic>
      <xdr:nvPicPr>
        <xdr:cNvPr id="1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790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85725</xdr:colOff>
      <xdr:row>10</xdr:row>
      <xdr:rowOff>9525</xdr:rowOff>
    </xdr:to>
    <xdr:pic>
      <xdr:nvPicPr>
        <xdr:cNvPr id="12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85725</xdr:colOff>
      <xdr:row>11</xdr:row>
      <xdr:rowOff>9525</xdr:rowOff>
    </xdr:to>
    <xdr:pic>
      <xdr:nvPicPr>
        <xdr:cNvPr id="13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9525</xdr:rowOff>
    </xdr:to>
    <xdr:pic>
      <xdr:nvPicPr>
        <xdr:cNvPr id="14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390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1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17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8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1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2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85725</xdr:colOff>
      <xdr:row>13</xdr:row>
      <xdr:rowOff>9525</xdr:rowOff>
    </xdr:to>
    <xdr:pic>
      <xdr:nvPicPr>
        <xdr:cNvPr id="2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85725</xdr:colOff>
      <xdr:row>14</xdr:row>
      <xdr:rowOff>9525</xdr:rowOff>
    </xdr:to>
    <xdr:pic>
      <xdr:nvPicPr>
        <xdr:cNvPr id="2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23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24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85725</xdr:colOff>
      <xdr:row>13</xdr:row>
      <xdr:rowOff>9525</xdr:rowOff>
    </xdr:to>
    <xdr:pic>
      <xdr:nvPicPr>
        <xdr:cNvPr id="2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26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90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2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790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28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29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30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390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85725</xdr:colOff>
      <xdr:row>13</xdr:row>
      <xdr:rowOff>9525</xdr:rowOff>
    </xdr:to>
    <xdr:pic>
      <xdr:nvPicPr>
        <xdr:cNvPr id="31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85725</xdr:colOff>
      <xdr:row>13</xdr:row>
      <xdr:rowOff>9525</xdr:rowOff>
    </xdr:to>
    <xdr:pic>
      <xdr:nvPicPr>
        <xdr:cNvPr id="32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85725</xdr:colOff>
      <xdr:row>13</xdr:row>
      <xdr:rowOff>9525</xdr:rowOff>
    </xdr:to>
    <xdr:pic>
      <xdr:nvPicPr>
        <xdr:cNvPr id="33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85725</xdr:colOff>
      <xdr:row>13</xdr:row>
      <xdr:rowOff>9525</xdr:rowOff>
    </xdr:to>
    <xdr:pic>
      <xdr:nvPicPr>
        <xdr:cNvPr id="34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35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36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3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38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39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1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2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3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4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7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1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2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7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6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6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6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6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6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14</xdr:row>
      <xdr:rowOff>9525</xdr:rowOff>
    </xdr:to>
    <xdr:pic>
      <xdr:nvPicPr>
        <xdr:cNvPr id="6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</xdr:rowOff>
    </xdr:to>
    <xdr:pic>
      <xdr:nvPicPr>
        <xdr:cNvPr id="6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95250</xdr:colOff>
      <xdr:row>14</xdr:row>
      <xdr:rowOff>9525</xdr:rowOff>
    </xdr:to>
    <xdr:pic>
      <xdr:nvPicPr>
        <xdr:cNvPr id="67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908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68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69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1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2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3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4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5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6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7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9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9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9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9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9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9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9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9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14</xdr:row>
      <xdr:rowOff>9525</xdr:rowOff>
    </xdr:to>
    <xdr:pic>
      <xdr:nvPicPr>
        <xdr:cNvPr id="9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</xdr:rowOff>
    </xdr:to>
    <xdr:pic>
      <xdr:nvPicPr>
        <xdr:cNvPr id="9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908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95250</xdr:colOff>
      <xdr:row>14</xdr:row>
      <xdr:rowOff>9525</xdr:rowOff>
    </xdr:to>
    <xdr:pic>
      <xdr:nvPicPr>
        <xdr:cNvPr id="10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908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0">
      <selection activeCell="N28" sqref="N28"/>
    </sheetView>
  </sheetViews>
  <sheetFormatPr defaultColWidth="9.140625" defaultRowHeight="12.75"/>
  <cols>
    <col min="1" max="1" width="10.421875" style="18" customWidth="1"/>
    <col min="2" max="3" width="9.7109375" style="18" customWidth="1"/>
    <col min="4" max="4" width="9.28125" style="18" customWidth="1"/>
    <col min="5" max="6" width="9.7109375" style="18" customWidth="1"/>
    <col min="7" max="7" width="9.28125" style="18" customWidth="1"/>
    <col min="8" max="9" width="9.7109375" style="18" customWidth="1"/>
    <col min="10" max="10" width="9.8515625" style="18" customWidth="1"/>
    <col min="11" max="11" width="9.140625" style="18" customWidth="1"/>
    <col min="12" max="12" width="13.28125" style="18" customWidth="1"/>
    <col min="13" max="16384" width="9.140625" style="18" customWidth="1"/>
  </cols>
  <sheetData>
    <row r="1" spans="1:10" ht="15" customHeight="1">
      <c r="A1" s="17" t="s">
        <v>40</v>
      </c>
      <c r="B1" s="16"/>
      <c r="C1" s="16"/>
      <c r="D1" s="16"/>
      <c r="E1" s="69"/>
      <c r="F1" s="16"/>
      <c r="G1" s="16"/>
      <c r="H1" s="16"/>
      <c r="I1" s="16"/>
      <c r="J1" s="16"/>
    </row>
    <row r="2" spans="1:10" ht="15" customHeight="1">
      <c r="A2" s="17"/>
      <c r="B2" s="16"/>
      <c r="C2" s="16"/>
      <c r="D2" s="16"/>
      <c r="E2" s="69"/>
      <c r="F2" s="16"/>
      <c r="G2" s="16"/>
      <c r="H2" s="16"/>
      <c r="I2" s="16"/>
      <c r="J2" s="16"/>
    </row>
    <row r="3" spans="1:10" ht="15" customHeight="1">
      <c r="A3" s="70"/>
      <c r="B3" s="16"/>
      <c r="C3" s="16"/>
      <c r="D3" s="16"/>
      <c r="E3" s="16"/>
      <c r="F3" s="16"/>
      <c r="G3" s="16"/>
      <c r="H3" s="16"/>
      <c r="I3" s="16"/>
      <c r="J3" s="16"/>
    </row>
    <row r="4" spans="1:10" ht="15" customHeight="1">
      <c r="A4" s="17" t="s">
        <v>21</v>
      </c>
      <c r="F4" s="16"/>
      <c r="G4" s="16"/>
      <c r="H4" s="16"/>
      <c r="I4" s="16"/>
      <c r="J4" s="16"/>
    </row>
    <row r="5" spans="1:9" ht="15" customHeight="1">
      <c r="A5" s="19" t="s">
        <v>41</v>
      </c>
      <c r="B5" s="16"/>
      <c r="C5" s="16"/>
      <c r="D5" s="16"/>
      <c r="E5" s="20"/>
      <c r="F5" s="16"/>
      <c r="G5" s="16"/>
      <c r="H5" s="16"/>
      <c r="I5" s="16"/>
    </row>
    <row r="6" spans="1:11" ht="15" customHeight="1">
      <c r="A6" s="87"/>
      <c r="B6" s="141" t="s">
        <v>13</v>
      </c>
      <c r="C6" s="141"/>
      <c r="D6" s="141"/>
      <c r="E6" s="143" t="s">
        <v>14</v>
      </c>
      <c r="F6" s="144"/>
      <c r="G6" s="145"/>
      <c r="H6" s="141" t="s">
        <v>15</v>
      </c>
      <c r="I6" s="141"/>
      <c r="J6" s="141" t="s">
        <v>15</v>
      </c>
      <c r="K6" s="141"/>
    </row>
    <row r="7" spans="1:11" ht="12.75">
      <c r="A7" s="88"/>
      <c r="B7" s="146" t="s">
        <v>0</v>
      </c>
      <c r="C7" s="146"/>
      <c r="D7" s="146"/>
      <c r="E7" s="147" t="s">
        <v>0</v>
      </c>
      <c r="F7" s="146"/>
      <c r="G7" s="148"/>
      <c r="H7" s="89"/>
      <c r="I7" s="90"/>
      <c r="J7" s="142" t="s">
        <v>54</v>
      </c>
      <c r="K7" s="142"/>
    </row>
    <row r="8" spans="1:11" ht="22.5">
      <c r="A8" s="31"/>
      <c r="B8" s="23">
        <v>2008</v>
      </c>
      <c r="C8" s="23">
        <v>2018</v>
      </c>
      <c r="D8" s="24" t="s">
        <v>42</v>
      </c>
      <c r="E8" s="25">
        <v>2008</v>
      </c>
      <c r="F8" s="23">
        <v>2018</v>
      </c>
      <c r="G8" s="26" t="s">
        <v>42</v>
      </c>
      <c r="H8" s="23">
        <v>2008</v>
      </c>
      <c r="I8" s="23">
        <v>2018</v>
      </c>
      <c r="J8" s="23">
        <v>2008</v>
      </c>
      <c r="K8" s="23">
        <v>2018</v>
      </c>
    </row>
    <row r="9" spans="1:12" ht="15.75" customHeight="1">
      <c r="A9" s="90" t="s">
        <v>3</v>
      </c>
      <c r="B9" s="91">
        <v>212.8575</v>
      </c>
      <c r="C9" s="91">
        <v>214.0725</v>
      </c>
      <c r="D9" s="83">
        <f aca="true" t="shared" si="0" ref="D9:D14">+C9-B9</f>
        <v>1.2150000000000034</v>
      </c>
      <c r="E9" s="91">
        <v>87.791</v>
      </c>
      <c r="F9" s="91">
        <v>79.33</v>
      </c>
      <c r="G9" s="92">
        <f aca="true" t="shared" si="1" ref="G9:G15">+F9-E9</f>
        <v>-8.460999999999999</v>
      </c>
      <c r="H9" s="93">
        <v>6.381232</v>
      </c>
      <c r="I9" s="93">
        <v>13.494357</v>
      </c>
      <c r="J9" s="93">
        <v>27.318718</v>
      </c>
      <c r="K9" s="93">
        <v>43.303914</v>
      </c>
      <c r="L9" s="110"/>
    </row>
    <row r="10" spans="1:12" ht="15.75" customHeight="1">
      <c r="A10" s="90" t="s">
        <v>4</v>
      </c>
      <c r="B10" s="91">
        <v>280.951</v>
      </c>
      <c r="C10" s="91">
        <v>276.937</v>
      </c>
      <c r="D10" s="83">
        <f t="shared" si="0"/>
        <v>-4.01400000000001</v>
      </c>
      <c r="E10" s="91">
        <v>112.834</v>
      </c>
      <c r="F10" s="91">
        <v>108.685</v>
      </c>
      <c r="G10" s="92">
        <f t="shared" si="1"/>
        <v>-4.149000000000001</v>
      </c>
      <c r="H10" s="93">
        <v>5.450858</v>
      </c>
      <c r="I10" s="93">
        <v>7.799523</v>
      </c>
      <c r="J10" s="93">
        <v>16.16347</v>
      </c>
      <c r="K10" s="93">
        <v>30.3806</v>
      </c>
      <c r="L10" s="110"/>
    </row>
    <row r="11" spans="1:12" ht="15.75" customHeight="1">
      <c r="A11" s="90" t="s">
        <v>5</v>
      </c>
      <c r="B11" s="91">
        <v>862.8825</v>
      </c>
      <c r="C11" s="91">
        <v>843.0685</v>
      </c>
      <c r="D11" s="83">
        <f t="shared" si="0"/>
        <v>-19.814000000000078</v>
      </c>
      <c r="E11" s="91">
        <v>348.024</v>
      </c>
      <c r="F11" s="91">
        <v>336.494</v>
      </c>
      <c r="G11" s="92">
        <f t="shared" si="1"/>
        <v>-11.529999999999973</v>
      </c>
      <c r="H11" s="93">
        <v>5.408983</v>
      </c>
      <c r="I11" s="93">
        <v>9.647147</v>
      </c>
      <c r="J11" s="93">
        <v>20.690701</v>
      </c>
      <c r="K11" s="93">
        <v>39.57632</v>
      </c>
      <c r="L11" s="110"/>
    </row>
    <row r="12" spans="1:12" ht="15.75" customHeight="1">
      <c r="A12" s="90" t="s">
        <v>6</v>
      </c>
      <c r="B12" s="91">
        <v>218.626</v>
      </c>
      <c r="C12" s="91">
        <v>219.7325</v>
      </c>
      <c r="D12" s="83">
        <f t="shared" si="0"/>
        <v>1.1064999999999827</v>
      </c>
      <c r="E12" s="91">
        <v>87.038</v>
      </c>
      <c r="F12" s="91">
        <v>84.903</v>
      </c>
      <c r="G12" s="92">
        <f t="shared" si="1"/>
        <v>-2.134999999999991</v>
      </c>
      <c r="H12" s="93">
        <v>3.95489</v>
      </c>
      <c r="I12" s="93">
        <v>10.018441</v>
      </c>
      <c r="J12" s="93">
        <v>27.717988</v>
      </c>
      <c r="K12" s="93">
        <v>24.1193</v>
      </c>
      <c r="L12" s="110"/>
    </row>
    <row r="13" spans="1:19" s="71" customFormat="1" ht="15.75" customHeight="1">
      <c r="A13" s="94" t="s">
        <v>7</v>
      </c>
      <c r="B13" s="95">
        <v>1575.317</v>
      </c>
      <c r="C13" s="95">
        <v>1553.8105</v>
      </c>
      <c r="D13" s="109">
        <f t="shared" si="0"/>
        <v>-21.50649999999996</v>
      </c>
      <c r="E13" s="95">
        <v>635.687</v>
      </c>
      <c r="F13" s="95">
        <v>609.411</v>
      </c>
      <c r="G13" s="92">
        <f t="shared" si="1"/>
        <v>-26.276000000000067</v>
      </c>
      <c r="H13" s="96">
        <v>5.355984</v>
      </c>
      <c r="I13" s="96">
        <v>9.89856</v>
      </c>
      <c r="J13" s="96">
        <v>21.807058</v>
      </c>
      <c r="K13" s="96">
        <v>36.342705</v>
      </c>
      <c r="L13" s="111"/>
      <c r="M13" s="18"/>
      <c r="N13" s="18"/>
      <c r="O13" s="18"/>
      <c r="P13" s="18"/>
      <c r="Q13" s="18"/>
      <c r="R13" s="18"/>
      <c r="S13" s="18"/>
    </row>
    <row r="14" spans="1:11" ht="15.75" customHeight="1">
      <c r="A14" s="81" t="s">
        <v>8</v>
      </c>
      <c r="B14" s="82">
        <v>15553.15</v>
      </c>
      <c r="C14" s="82">
        <v>16094.296</v>
      </c>
      <c r="D14" s="83">
        <f t="shared" si="0"/>
        <v>541.1460000000006</v>
      </c>
      <c r="E14" s="97">
        <v>6827.534</v>
      </c>
      <c r="F14" s="97">
        <v>6922.681</v>
      </c>
      <c r="G14" s="92">
        <f t="shared" si="1"/>
        <v>95.14699999999993</v>
      </c>
      <c r="H14" s="98">
        <v>4.229883</v>
      </c>
      <c r="I14" s="98">
        <v>6.97688</v>
      </c>
      <c r="J14" s="98">
        <v>13.831851</v>
      </c>
      <c r="K14" s="98">
        <v>24.516737</v>
      </c>
    </row>
    <row r="15" spans="1:11" ht="15.75" customHeight="1">
      <c r="A15" s="84" t="s">
        <v>9</v>
      </c>
      <c r="B15" s="85">
        <v>58826.7305</v>
      </c>
      <c r="C15" s="85">
        <v>60421.7595</v>
      </c>
      <c r="D15" s="86">
        <f>+C15-B15</f>
        <v>1595.0290000000023</v>
      </c>
      <c r="E15" s="99">
        <v>23090.348</v>
      </c>
      <c r="F15" s="99">
        <v>23214.949</v>
      </c>
      <c r="G15" s="100">
        <f t="shared" si="1"/>
        <v>124.60099999999875</v>
      </c>
      <c r="H15" s="101">
        <v>6.723242</v>
      </c>
      <c r="I15" s="101">
        <v>10.61004</v>
      </c>
      <c r="J15" s="101">
        <v>21.204494</v>
      </c>
      <c r="K15" s="101">
        <v>32.189904</v>
      </c>
    </row>
    <row r="16" spans="1:21" s="16" customFormat="1" ht="15" customHeight="1">
      <c r="A16" s="27" t="s">
        <v>59</v>
      </c>
      <c r="B16" s="72"/>
      <c r="C16" s="73"/>
      <c r="D16" s="72"/>
      <c r="F16" s="74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16" customFormat="1" ht="15" customHeight="1">
      <c r="A17" s="27" t="s">
        <v>60</v>
      </c>
      <c r="E17" s="75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2" ht="12.75">
      <c r="A18" s="16" t="s">
        <v>31</v>
      </c>
      <c r="B18" s="76"/>
      <c r="C18" s="76"/>
      <c r="D18" s="76"/>
      <c r="H18" s="16"/>
      <c r="V18" s="16"/>
    </row>
    <row r="19" spans="2:8" ht="15.75" customHeight="1">
      <c r="B19" s="16"/>
      <c r="C19" s="16"/>
      <c r="D19" s="16"/>
      <c r="E19" s="16"/>
      <c r="F19" s="16"/>
      <c r="G19" s="16"/>
      <c r="H19" s="16"/>
    </row>
    <row r="20" spans="1:8" ht="15.75" customHeight="1">
      <c r="A20" s="77"/>
      <c r="B20" s="16"/>
      <c r="C20" s="16"/>
      <c r="D20" s="16"/>
      <c r="E20" s="16"/>
      <c r="F20" s="16"/>
      <c r="G20" s="16"/>
      <c r="H20" s="16"/>
    </row>
    <row r="21" spans="1:7" ht="15.75" customHeight="1">
      <c r="A21" s="17" t="s">
        <v>22</v>
      </c>
      <c r="B21" s="20"/>
      <c r="F21" s="20"/>
      <c r="G21" s="28"/>
    </row>
    <row r="22" spans="1:7" ht="15.75" customHeight="1">
      <c r="A22" s="19" t="s">
        <v>41</v>
      </c>
      <c r="B22" s="29"/>
      <c r="C22" s="29"/>
      <c r="D22" s="29"/>
      <c r="E22" s="29"/>
      <c r="F22" s="29"/>
      <c r="G22" s="28"/>
    </row>
    <row r="23" spans="1:21" s="16" customFormat="1" ht="67.5">
      <c r="A23" s="30"/>
      <c r="B23" s="26" t="s">
        <v>27</v>
      </c>
      <c r="C23" s="24" t="s">
        <v>1</v>
      </c>
      <c r="D23" s="24" t="s">
        <v>2</v>
      </c>
      <c r="E23" s="24" t="s">
        <v>24</v>
      </c>
      <c r="F23" s="128" t="s">
        <v>43</v>
      </c>
      <c r="G23" s="128" t="s">
        <v>44</v>
      </c>
      <c r="H23" s="7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s="16" customFormat="1" ht="21" customHeight="1">
      <c r="A24" s="31"/>
      <c r="B24" s="26" t="s">
        <v>28</v>
      </c>
      <c r="C24" s="139" t="s">
        <v>25</v>
      </c>
      <c r="D24" s="140"/>
      <c r="E24" s="140"/>
      <c r="F24" s="140"/>
      <c r="G24" s="140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7" ht="15.75" customHeight="1">
      <c r="A25" s="87" t="s">
        <v>3</v>
      </c>
      <c r="B25" s="91">
        <v>79.33</v>
      </c>
      <c r="C25" s="102">
        <v>6.1225261565612</v>
      </c>
      <c r="D25" s="98">
        <v>17.7045254002269</v>
      </c>
      <c r="E25" s="98">
        <v>76.17420900037817</v>
      </c>
      <c r="F25" s="136">
        <v>29.655867893608978</v>
      </c>
      <c r="G25" s="136">
        <v>46.51834110676919</v>
      </c>
    </row>
    <row r="26" spans="1:8" ht="15.75" customHeight="1">
      <c r="A26" s="88" t="s">
        <v>4</v>
      </c>
      <c r="B26" s="91">
        <v>108.685</v>
      </c>
      <c r="C26" s="102">
        <v>1.5963564429314074</v>
      </c>
      <c r="D26" s="98">
        <v>22.735428071951052</v>
      </c>
      <c r="E26" s="98">
        <v>75.66913557528638</v>
      </c>
      <c r="F26" s="136">
        <v>27.682752909785158</v>
      </c>
      <c r="G26" s="136">
        <v>47.985462575332384</v>
      </c>
      <c r="H26" s="79"/>
    </row>
    <row r="27" spans="1:8" ht="15" customHeight="1">
      <c r="A27" s="88" t="s">
        <v>5</v>
      </c>
      <c r="B27" s="91">
        <v>336.494</v>
      </c>
      <c r="C27" s="102">
        <v>0.09925882779484924</v>
      </c>
      <c r="D27" s="98">
        <v>20.052957853631863</v>
      </c>
      <c r="E27" s="98">
        <v>79.84778331857328</v>
      </c>
      <c r="F27" s="136">
        <v>19.00628242999875</v>
      </c>
      <c r="G27" s="136">
        <v>60.84120370645538</v>
      </c>
      <c r="H27" s="79"/>
    </row>
    <row r="28" spans="1:8" ht="15.75" customHeight="1">
      <c r="A28" s="88" t="s">
        <v>6</v>
      </c>
      <c r="B28" s="91">
        <v>84.903</v>
      </c>
      <c r="C28" s="102">
        <v>0.8892500853915644</v>
      </c>
      <c r="D28" s="98">
        <v>17.244384768500524</v>
      </c>
      <c r="E28" s="98">
        <v>81.86636514610791</v>
      </c>
      <c r="F28" s="136">
        <v>23.947328127392435</v>
      </c>
      <c r="G28" s="136">
        <v>57.920214833398106</v>
      </c>
      <c r="H28" s="79"/>
    </row>
    <row r="29" spans="1:8" ht="15.75" customHeight="1">
      <c r="A29" s="103" t="s">
        <v>7</v>
      </c>
      <c r="B29" s="95">
        <v>609.411</v>
      </c>
      <c r="C29" s="104">
        <v>1.260233241605419</v>
      </c>
      <c r="D29" s="105">
        <v>19.834233382725287</v>
      </c>
      <c r="E29" s="105">
        <v>78.90553337566931</v>
      </c>
      <c r="F29" s="137">
        <v>22.62857086596731</v>
      </c>
      <c r="G29" s="137">
        <v>56.276962509702</v>
      </c>
      <c r="H29" s="79"/>
    </row>
    <row r="30" spans="1:10" ht="15.75" customHeight="1">
      <c r="A30" s="81" t="s">
        <v>8</v>
      </c>
      <c r="B30" s="83">
        <v>6922.681</v>
      </c>
      <c r="C30" s="102">
        <v>1.8206674552821371</v>
      </c>
      <c r="D30" s="98">
        <v>30.15295663630897</v>
      </c>
      <c r="E30" s="98">
        <v>68.02639035367946</v>
      </c>
      <c r="F30" s="136">
        <v>18.62470623736671</v>
      </c>
      <c r="G30" s="136">
        <v>49.40166967104219</v>
      </c>
      <c r="H30" s="78"/>
      <c r="J30" s="16"/>
    </row>
    <row r="31" spans="1:10" ht="15.75" customHeight="1">
      <c r="A31" s="84" t="s">
        <v>9</v>
      </c>
      <c r="B31" s="106">
        <v>23214.949</v>
      </c>
      <c r="C31" s="107">
        <v>3.7577855544718193</v>
      </c>
      <c r="D31" s="108">
        <v>26.102995100269226</v>
      </c>
      <c r="E31" s="108">
        <v>70.13921934525895</v>
      </c>
      <c r="F31" s="138">
        <v>20.445364751824354</v>
      </c>
      <c r="G31" s="138">
        <v>49.69385028586537</v>
      </c>
      <c r="H31" s="80"/>
      <c r="J31" s="16"/>
    </row>
    <row r="32" spans="1:7" ht="12.75">
      <c r="A32" s="16" t="s">
        <v>26</v>
      </c>
      <c r="B32" s="16"/>
      <c r="C32" s="72"/>
      <c r="D32" s="16"/>
      <c r="E32" s="74"/>
      <c r="F32" s="16"/>
      <c r="G32" s="16"/>
    </row>
    <row r="33" ht="12.75">
      <c r="A33" s="16" t="s">
        <v>31</v>
      </c>
    </row>
    <row r="34" spans="1:9" ht="12.7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20"/>
      <c r="B35" s="16"/>
      <c r="C35" s="16"/>
      <c r="D35" s="16"/>
      <c r="E35" s="16"/>
      <c r="F35" s="16"/>
      <c r="G35" s="16"/>
      <c r="H35" s="16"/>
      <c r="I35" s="16"/>
    </row>
  </sheetData>
  <sheetProtection/>
  <mergeCells count="8">
    <mergeCell ref="C24:G24"/>
    <mergeCell ref="J6:K6"/>
    <mergeCell ref="J7:K7"/>
    <mergeCell ref="B6:D6"/>
    <mergeCell ref="E6:G6"/>
    <mergeCell ref="H6:I6"/>
    <mergeCell ref="B7:D7"/>
    <mergeCell ref="E7:G7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13.00390625" style="3" customWidth="1"/>
    <col min="2" max="2" width="10.57421875" style="0" customWidth="1"/>
    <col min="3" max="3" width="11.8515625" style="0" customWidth="1"/>
    <col min="4" max="4" width="8.140625" style="0" customWidth="1"/>
    <col min="5" max="5" width="9.28125" style="0" customWidth="1"/>
    <col min="6" max="16384" width="9.140625" style="3" customWidth="1"/>
  </cols>
  <sheetData>
    <row r="1" spans="1:7" ht="14.25">
      <c r="A1" s="32" t="s">
        <v>45</v>
      </c>
      <c r="B1" s="9"/>
      <c r="C1" s="9"/>
      <c r="D1" s="9"/>
      <c r="E1" s="9"/>
      <c r="F1" s="9"/>
      <c r="G1" s="1"/>
    </row>
    <row r="2" spans="1:7" ht="14.25">
      <c r="A2" s="8"/>
      <c r="B2" s="9"/>
      <c r="C2" s="9"/>
      <c r="D2" s="9"/>
      <c r="E2" s="9"/>
      <c r="F2" s="9"/>
      <c r="G2" s="1"/>
    </row>
    <row r="3" spans="1:7" ht="14.25">
      <c r="A3" s="8"/>
      <c r="B3" s="9"/>
      <c r="C3" s="9"/>
      <c r="D3" s="9"/>
      <c r="E3" s="9"/>
      <c r="F3" s="9"/>
      <c r="G3" s="1"/>
    </row>
    <row r="4" spans="1:9" ht="14.25">
      <c r="A4" s="17" t="s">
        <v>32</v>
      </c>
      <c r="B4" s="17"/>
      <c r="C4" s="17"/>
      <c r="D4" s="17"/>
      <c r="E4" s="17"/>
      <c r="F4" s="17"/>
      <c r="G4" s="22"/>
      <c r="H4" s="33"/>
      <c r="I4" s="33"/>
    </row>
    <row r="5" spans="1:9" ht="14.25">
      <c r="A5" s="21"/>
      <c r="B5" s="152" t="s">
        <v>10</v>
      </c>
      <c r="C5" s="152"/>
      <c r="D5" s="152"/>
      <c r="E5" s="152"/>
      <c r="F5" s="152"/>
      <c r="G5" s="152"/>
      <c r="H5" s="150" t="s">
        <v>46</v>
      </c>
      <c r="I5" s="149"/>
    </row>
    <row r="6" spans="1:9" ht="14.25">
      <c r="A6" s="35"/>
      <c r="B6" s="153" t="s">
        <v>11</v>
      </c>
      <c r="C6" s="153"/>
      <c r="D6" s="153"/>
      <c r="E6" s="153"/>
      <c r="F6" s="153"/>
      <c r="G6" s="153"/>
      <c r="H6" s="154" t="s">
        <v>12</v>
      </c>
      <c r="I6" s="153"/>
    </row>
    <row r="7" spans="1:9" s="4" customFormat="1" ht="14.25">
      <c r="A7" s="22"/>
      <c r="B7" s="149" t="s">
        <v>33</v>
      </c>
      <c r="C7" s="149"/>
      <c r="D7" s="149"/>
      <c r="E7" s="150" t="s">
        <v>34</v>
      </c>
      <c r="F7" s="149"/>
      <c r="G7" s="151"/>
      <c r="H7" s="34" t="s">
        <v>33</v>
      </c>
      <c r="I7" s="34" t="s">
        <v>34</v>
      </c>
    </row>
    <row r="8" spans="1:9" ht="14.25">
      <c r="A8" s="36"/>
      <c r="B8" s="37" t="s">
        <v>30</v>
      </c>
      <c r="C8" s="37" t="s">
        <v>47</v>
      </c>
      <c r="D8" s="37">
        <v>2018</v>
      </c>
      <c r="E8" s="38" t="s">
        <v>30</v>
      </c>
      <c r="F8" s="37" t="s">
        <v>47</v>
      </c>
      <c r="G8" s="39">
        <v>2018</v>
      </c>
      <c r="H8" s="37">
        <v>2018</v>
      </c>
      <c r="I8" s="37">
        <v>2018</v>
      </c>
    </row>
    <row r="9" spans="1:9" ht="15.75" customHeight="1">
      <c r="A9" s="16" t="s">
        <v>3</v>
      </c>
      <c r="B9" s="114">
        <v>-3.552186851235689</v>
      </c>
      <c r="C9" s="114">
        <v>-0.08307748528638115</v>
      </c>
      <c r="D9" s="114">
        <v>1.3290519430182712</v>
      </c>
      <c r="E9" s="122">
        <v>-1.568357291751127</v>
      </c>
      <c r="F9" s="116">
        <v>1.9279185939951873</v>
      </c>
      <c r="G9" s="117">
        <v>1.0247153398427002</v>
      </c>
      <c r="H9" s="114">
        <v>84.10401175280278</v>
      </c>
      <c r="I9" s="114">
        <v>114.98505376143578</v>
      </c>
    </row>
    <row r="10" spans="1:9" ht="15.75" customHeight="1">
      <c r="A10" s="16" t="s">
        <v>4</v>
      </c>
      <c r="B10" s="114">
        <v>-3.2962887761400026</v>
      </c>
      <c r="C10" s="114">
        <v>0.7011081456864758</v>
      </c>
      <c r="D10" s="114">
        <v>0.8657418632567584</v>
      </c>
      <c r="E10" s="123">
        <v>-1.855785947778699</v>
      </c>
      <c r="F10" s="118">
        <v>1.4748724028227969</v>
      </c>
      <c r="G10" s="119">
        <v>1.3293443499232183</v>
      </c>
      <c r="H10" s="114">
        <v>98.49802310681774</v>
      </c>
      <c r="I10" s="114">
        <v>119.00454941322096</v>
      </c>
    </row>
    <row r="11" spans="1:9" ht="15.75" customHeight="1">
      <c r="A11" s="16" t="s">
        <v>5</v>
      </c>
      <c r="B11" s="114">
        <v>-1.2934650901151201</v>
      </c>
      <c r="C11" s="114">
        <v>1.1694748215877127</v>
      </c>
      <c r="D11" s="114">
        <v>0.9382990999168328</v>
      </c>
      <c r="E11" s="123">
        <v>-1.4179543864617727</v>
      </c>
      <c r="F11" s="118">
        <v>1.9430046928789153</v>
      </c>
      <c r="G11" s="119">
        <v>1.252345532010196</v>
      </c>
      <c r="H11" s="114">
        <v>123.14282233462454</v>
      </c>
      <c r="I11" s="114">
        <v>117.17883274493848</v>
      </c>
    </row>
    <row r="12" spans="1:9" ht="15.75" customHeight="1">
      <c r="A12" s="16" t="s">
        <v>6</v>
      </c>
      <c r="B12" s="114">
        <v>-0.4212444548217178</v>
      </c>
      <c r="C12" s="114">
        <v>0.4607282945313216</v>
      </c>
      <c r="D12" s="114">
        <v>0.24547117935863128</v>
      </c>
      <c r="E12" s="123">
        <v>-0.40153748177287696</v>
      </c>
      <c r="F12" s="118">
        <v>2.3688275392614457</v>
      </c>
      <c r="G12" s="119">
        <v>0.9829780978405864</v>
      </c>
      <c r="H12" s="114">
        <v>105.85204629607475</v>
      </c>
      <c r="I12" s="114">
        <v>108.2615499011126</v>
      </c>
    </row>
    <row r="13" spans="1:9" ht="15.75" customHeight="1">
      <c r="A13" s="49" t="s">
        <v>7</v>
      </c>
      <c r="B13" s="115">
        <v>-1.7914581124559277</v>
      </c>
      <c r="C13" s="115">
        <v>0.8518127583460426</v>
      </c>
      <c r="D13" s="115">
        <v>0.8656879122577408</v>
      </c>
      <c r="E13" s="124">
        <v>-1.3982338441376925</v>
      </c>
      <c r="F13" s="120">
        <v>1.906280489412083</v>
      </c>
      <c r="G13" s="121">
        <v>1.1966152338785463</v>
      </c>
      <c r="H13" s="115">
        <v>110.92670074970876</v>
      </c>
      <c r="I13" s="115">
        <v>115.940949420709</v>
      </c>
    </row>
    <row r="14" spans="1:9" ht="15.75" customHeight="1">
      <c r="A14" s="20" t="s">
        <v>8</v>
      </c>
      <c r="B14" s="114">
        <v>-1.4317670130829896</v>
      </c>
      <c r="C14" s="114">
        <v>1.5980493200179922</v>
      </c>
      <c r="D14" s="114">
        <v>0.8827314464397773</v>
      </c>
      <c r="E14" s="123">
        <v>-1.289480844110571</v>
      </c>
      <c r="F14" s="118">
        <v>1.8391381961164512</v>
      </c>
      <c r="G14" s="119">
        <v>0.6716233155400744</v>
      </c>
      <c r="H14" s="114">
        <v>123.71713831473559</v>
      </c>
      <c r="I14" s="114">
        <v>116.08544964908046</v>
      </c>
    </row>
    <row r="15" spans="1:9" ht="15.75" customHeight="1">
      <c r="A15" s="50" t="s">
        <v>9</v>
      </c>
      <c r="B15" s="125">
        <v>-1.6887980029468395</v>
      </c>
      <c r="C15" s="125">
        <v>1.357008012740863</v>
      </c>
      <c r="D15" s="125">
        <v>1.0774798459068222</v>
      </c>
      <c r="E15" s="126">
        <v>-1.645150878318617</v>
      </c>
      <c r="F15" s="125">
        <v>1.7988818326226266</v>
      </c>
      <c r="G15" s="127">
        <v>0.8713483320460114</v>
      </c>
      <c r="H15" s="125">
        <v>100</v>
      </c>
      <c r="I15" s="125">
        <v>100</v>
      </c>
    </row>
    <row r="16" spans="1:5" ht="14.25">
      <c r="A16" s="1" t="s">
        <v>38</v>
      </c>
      <c r="B16" s="6"/>
      <c r="C16" s="6"/>
      <c r="D16" s="6"/>
      <c r="E16" s="6"/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11811023622047245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4">
      <selection activeCell="K35" sqref="K35"/>
    </sheetView>
  </sheetViews>
  <sheetFormatPr defaultColWidth="9.140625" defaultRowHeight="12.75"/>
  <cols>
    <col min="1" max="1" width="14.57421875" style="7" customWidth="1"/>
    <col min="2" max="8" width="11.7109375" style="7" customWidth="1"/>
    <col min="9" max="9" width="10.421875" style="7" customWidth="1"/>
    <col min="10" max="16384" width="9.140625" style="7" customWidth="1"/>
  </cols>
  <sheetData>
    <row r="1" spans="1:8" s="3" customFormat="1" ht="15" customHeight="1">
      <c r="A1" s="17" t="s">
        <v>48</v>
      </c>
      <c r="C1" s="5"/>
      <c r="D1" s="5"/>
      <c r="E1" s="5"/>
      <c r="F1" s="5"/>
      <c r="G1" s="40"/>
      <c r="H1" s="2"/>
    </row>
    <row r="2" spans="1:8" s="3" customFormat="1" ht="15" customHeight="1">
      <c r="A2" s="17"/>
      <c r="C2" s="5"/>
      <c r="D2" s="5"/>
      <c r="E2" s="5"/>
      <c r="F2" s="5"/>
      <c r="G2" s="40"/>
      <c r="H2" s="2"/>
    </row>
    <row r="3" spans="1:8" ht="14.25">
      <c r="A3" s="16"/>
      <c r="B3" s="41"/>
      <c r="C3" s="41"/>
      <c r="D3"/>
      <c r="E3"/>
      <c r="F3" s="42"/>
      <c r="G3" s="42"/>
      <c r="H3" s="42"/>
    </row>
    <row r="4" spans="1:9" ht="14.25">
      <c r="A4" s="17" t="s">
        <v>23</v>
      </c>
      <c r="B4" s="18"/>
      <c r="C4" s="18"/>
      <c r="D4" s="18"/>
      <c r="E4" s="18"/>
      <c r="F4" s="5"/>
      <c r="G4" s="5"/>
      <c r="H4" s="5"/>
      <c r="I4" s="10"/>
    </row>
    <row r="5" spans="1:9" ht="14.25">
      <c r="A5" s="43" t="s">
        <v>49</v>
      </c>
      <c r="B5" s="18"/>
      <c r="C5" s="18"/>
      <c r="D5" s="18"/>
      <c r="E5" s="18"/>
      <c r="F5" s="44"/>
      <c r="G5" s="44"/>
      <c r="H5" s="44"/>
      <c r="I5" s="10"/>
    </row>
    <row r="6" spans="1:9" ht="30">
      <c r="A6" s="45"/>
      <c r="B6" s="26" t="s">
        <v>16</v>
      </c>
      <c r="C6" s="24" t="s">
        <v>50</v>
      </c>
      <c r="D6" s="24" t="s">
        <v>51</v>
      </c>
      <c r="E6" s="23" t="s">
        <v>17</v>
      </c>
      <c r="F6" s="128" t="s">
        <v>18</v>
      </c>
      <c r="G6" s="24" t="s">
        <v>19</v>
      </c>
      <c r="H6" s="24" t="s">
        <v>35</v>
      </c>
      <c r="I6" s="11"/>
    </row>
    <row r="7" spans="1:9" ht="14.25">
      <c r="A7" s="16" t="s">
        <v>3</v>
      </c>
      <c r="B7" s="51">
        <v>25957</v>
      </c>
      <c r="C7" s="59">
        <v>3907</v>
      </c>
      <c r="D7" s="51">
        <v>6751</v>
      </c>
      <c r="E7" s="51">
        <v>5805</v>
      </c>
      <c r="F7" s="129">
        <v>3731</v>
      </c>
      <c r="G7" s="51">
        <v>2734</v>
      </c>
      <c r="H7" s="51">
        <v>3798</v>
      </c>
      <c r="I7" s="12"/>
    </row>
    <row r="8" spans="1:9" ht="14.25">
      <c r="A8" s="16" t="s">
        <v>4</v>
      </c>
      <c r="B8" s="51">
        <v>30088</v>
      </c>
      <c r="C8" s="60">
        <v>3143</v>
      </c>
      <c r="D8" s="51">
        <v>7665</v>
      </c>
      <c r="E8" s="51">
        <v>6622</v>
      </c>
      <c r="F8" s="129">
        <v>4334</v>
      </c>
      <c r="G8" s="51">
        <v>4038</v>
      </c>
      <c r="H8" s="51">
        <v>5015</v>
      </c>
      <c r="I8" s="12"/>
    </row>
    <row r="9" spans="1:9" ht="14.25">
      <c r="A9" s="16" t="s">
        <v>5</v>
      </c>
      <c r="B9" s="51">
        <v>86012</v>
      </c>
      <c r="C9" s="60">
        <v>1901</v>
      </c>
      <c r="D9" s="51">
        <v>21875</v>
      </c>
      <c r="E9" s="51">
        <v>24691</v>
      </c>
      <c r="F9" s="129">
        <v>14187</v>
      </c>
      <c r="G9" s="51">
        <v>7980</v>
      </c>
      <c r="H9" s="51">
        <v>19914</v>
      </c>
      <c r="I9" s="12"/>
    </row>
    <row r="10" spans="1:9" ht="14.25">
      <c r="A10" s="16" t="s">
        <v>6</v>
      </c>
      <c r="B10" s="51">
        <v>21027</v>
      </c>
      <c r="C10" s="60">
        <v>1245</v>
      </c>
      <c r="D10" s="51">
        <v>5261</v>
      </c>
      <c r="E10" s="51">
        <v>5181</v>
      </c>
      <c r="F10" s="129">
        <v>3342</v>
      </c>
      <c r="G10" s="51">
        <v>2717</v>
      </c>
      <c r="H10" s="51">
        <v>3828</v>
      </c>
      <c r="I10" s="12"/>
    </row>
    <row r="11" spans="1:9" ht="14.25">
      <c r="A11" s="49" t="s">
        <v>7</v>
      </c>
      <c r="B11" s="52">
        <v>163084</v>
      </c>
      <c r="C11" s="61">
        <v>10196</v>
      </c>
      <c r="D11" s="52">
        <v>41552</v>
      </c>
      <c r="E11" s="52">
        <v>42299</v>
      </c>
      <c r="F11" s="130">
        <v>25594</v>
      </c>
      <c r="G11" s="52">
        <v>17469</v>
      </c>
      <c r="H11" s="52">
        <v>32555</v>
      </c>
      <c r="I11" s="12"/>
    </row>
    <row r="12" spans="1:9" ht="14.25">
      <c r="A12" s="20" t="s">
        <v>8</v>
      </c>
      <c r="B12" s="51">
        <v>1569325</v>
      </c>
      <c r="C12" s="60">
        <v>110363</v>
      </c>
      <c r="D12" s="51">
        <v>413129</v>
      </c>
      <c r="E12" s="51">
        <v>358905</v>
      </c>
      <c r="F12" s="129">
        <v>177831</v>
      </c>
      <c r="G12" s="51">
        <v>114557</v>
      </c>
      <c r="H12" s="51">
        <v>379411</v>
      </c>
      <c r="I12" s="12"/>
    </row>
    <row r="13" spans="1:9" ht="14.25">
      <c r="A13" s="50" t="s">
        <v>9</v>
      </c>
      <c r="B13" s="53">
        <v>6099672</v>
      </c>
      <c r="C13" s="62">
        <v>750115</v>
      </c>
      <c r="D13" s="53">
        <v>1423296</v>
      </c>
      <c r="E13" s="53">
        <v>1531602</v>
      </c>
      <c r="F13" s="131">
        <v>850360</v>
      </c>
      <c r="G13" s="53">
        <v>451408</v>
      </c>
      <c r="H13" s="53">
        <v>1159475</v>
      </c>
      <c r="I13" s="12"/>
    </row>
    <row r="14" spans="1:9" ht="14.25">
      <c r="A14" s="16" t="s">
        <v>36</v>
      </c>
      <c r="B14" s="52"/>
      <c r="C14" s="52"/>
      <c r="D14" s="52"/>
      <c r="E14" s="52"/>
      <c r="F14" s="52"/>
      <c r="G14" s="52"/>
      <c r="H14" s="52"/>
      <c r="I14" s="12"/>
    </row>
    <row r="15" spans="1:9" ht="14.25">
      <c r="A15" s="16" t="s">
        <v>20</v>
      </c>
      <c r="B15" s="52"/>
      <c r="C15" s="52"/>
      <c r="D15" s="52"/>
      <c r="E15" s="52"/>
      <c r="F15" s="52"/>
      <c r="G15" s="52"/>
      <c r="H15" s="52"/>
      <c r="I15" s="12"/>
    </row>
    <row r="16" spans="1:9" ht="14.25">
      <c r="A16" s="16" t="s">
        <v>53</v>
      </c>
      <c r="B16" s="52"/>
      <c r="C16" s="52"/>
      <c r="D16" s="52"/>
      <c r="E16" s="52"/>
      <c r="F16" s="52"/>
      <c r="G16" s="52"/>
      <c r="H16" s="52"/>
      <c r="I16" s="12"/>
    </row>
    <row r="17" spans="1:9" ht="14.25">
      <c r="A17" s="16" t="s">
        <v>39</v>
      </c>
      <c r="B17" s="52"/>
      <c r="C17" s="52"/>
      <c r="D17" s="52"/>
      <c r="E17" s="52"/>
      <c r="F17" s="52"/>
      <c r="G17" s="52"/>
      <c r="H17" s="52"/>
      <c r="I17" s="12"/>
    </row>
    <row r="18" spans="1:9" ht="14.25">
      <c r="A18" s="67"/>
      <c r="B18" s="52"/>
      <c r="C18" s="52"/>
      <c r="D18" s="52"/>
      <c r="E18" s="52"/>
      <c r="F18" s="52"/>
      <c r="G18" s="52"/>
      <c r="H18" s="52"/>
      <c r="I18" s="12"/>
    </row>
    <row r="19" spans="1:9" ht="14.25">
      <c r="A19" s="67"/>
      <c r="B19" s="52"/>
      <c r="C19" s="52"/>
      <c r="D19" s="52"/>
      <c r="E19" s="52"/>
      <c r="F19" s="52"/>
      <c r="G19" s="52"/>
      <c r="H19" s="52"/>
      <c r="I19" s="12"/>
    </row>
    <row r="20" spans="1:9" ht="14.25">
      <c r="A20" s="67"/>
      <c r="B20" s="52"/>
      <c r="C20" s="52"/>
      <c r="D20" s="52"/>
      <c r="E20" s="52"/>
      <c r="F20" s="52"/>
      <c r="G20" s="52"/>
      <c r="H20" s="52"/>
      <c r="I20" s="12"/>
    </row>
    <row r="21" spans="1:9" ht="14.25">
      <c r="A21" s="17" t="s">
        <v>56</v>
      </c>
      <c r="B21" s="13"/>
      <c r="C21" s="13"/>
      <c r="D21" s="13"/>
      <c r="E21" s="13"/>
      <c r="F21" s="13"/>
      <c r="G21" s="13"/>
      <c r="H21" s="13"/>
      <c r="I21" s="12"/>
    </row>
    <row r="22" spans="1:9" ht="14.25">
      <c r="A22" s="43" t="s">
        <v>52</v>
      </c>
      <c r="B22" s="18"/>
      <c r="C22" s="18"/>
      <c r="D22" s="18"/>
      <c r="E22" s="18"/>
      <c r="F22" s="44"/>
      <c r="G22" s="44"/>
      <c r="H22" s="44"/>
      <c r="I22" s="14"/>
    </row>
    <row r="23" spans="1:9" ht="30">
      <c r="A23" s="45"/>
      <c r="B23" s="26" t="s">
        <v>16</v>
      </c>
      <c r="C23" s="24" t="s">
        <v>50</v>
      </c>
      <c r="D23" s="24" t="s">
        <v>51</v>
      </c>
      <c r="E23" s="23" t="s">
        <v>17</v>
      </c>
      <c r="F23" s="128" t="s">
        <v>18</v>
      </c>
      <c r="G23" s="24" t="s">
        <v>19</v>
      </c>
      <c r="H23" s="24" t="s">
        <v>35</v>
      </c>
      <c r="I23" s="11"/>
    </row>
    <row r="24" spans="1:9" ht="14.25">
      <c r="A24" s="16" t="s">
        <v>3</v>
      </c>
      <c r="B24" s="54">
        <f aca="true" t="shared" si="0" ref="B24:H29">B7/$B7*100</f>
        <v>100</v>
      </c>
      <c r="C24" s="63">
        <f t="shared" si="0"/>
        <v>15.051816465693262</v>
      </c>
      <c r="D24" s="54">
        <f t="shared" si="0"/>
        <v>26.00839850522017</v>
      </c>
      <c r="E24" s="54">
        <f t="shared" si="0"/>
        <v>22.363909542705244</v>
      </c>
      <c r="F24" s="132">
        <f t="shared" si="0"/>
        <v>14.37377200755095</v>
      </c>
      <c r="G24" s="54">
        <f t="shared" si="0"/>
        <v>10.532804253187965</v>
      </c>
      <c r="H24" s="54">
        <f t="shared" si="0"/>
        <v>14.631891204684672</v>
      </c>
      <c r="I24" s="14"/>
    </row>
    <row r="25" spans="1:9" ht="14.25">
      <c r="A25" s="16" t="s">
        <v>4</v>
      </c>
      <c r="B25" s="54">
        <f t="shared" si="0"/>
        <v>100</v>
      </c>
      <c r="C25" s="64">
        <f t="shared" si="0"/>
        <v>10.446024993352832</v>
      </c>
      <c r="D25" s="54">
        <f t="shared" si="0"/>
        <v>25.475272533900554</v>
      </c>
      <c r="E25" s="54">
        <f t="shared" si="0"/>
        <v>22.00877426216432</v>
      </c>
      <c r="F25" s="132">
        <f t="shared" si="0"/>
        <v>14.404413719755386</v>
      </c>
      <c r="G25" s="54">
        <f t="shared" si="0"/>
        <v>13.420632810422761</v>
      </c>
      <c r="H25" s="54">
        <f t="shared" si="0"/>
        <v>16.667774528051048</v>
      </c>
      <c r="I25" s="14"/>
    </row>
    <row r="26" spans="1:9" ht="14.25">
      <c r="A26" s="16" t="s">
        <v>5</v>
      </c>
      <c r="B26" s="54">
        <f t="shared" si="0"/>
        <v>100</v>
      </c>
      <c r="C26" s="64">
        <f t="shared" si="0"/>
        <v>2.2101567223178162</v>
      </c>
      <c r="D26" s="54">
        <f t="shared" si="0"/>
        <v>25.432497791005904</v>
      </c>
      <c r="E26" s="54">
        <f t="shared" si="0"/>
        <v>28.7064595637818</v>
      </c>
      <c r="F26" s="132">
        <f t="shared" si="0"/>
        <v>16.49421011021718</v>
      </c>
      <c r="G26" s="54">
        <f t="shared" si="0"/>
        <v>9.277775194158956</v>
      </c>
      <c r="H26" s="54">
        <f t="shared" si="0"/>
        <v>23.152583360461332</v>
      </c>
      <c r="I26" s="14"/>
    </row>
    <row r="27" spans="1:9" ht="14.25">
      <c r="A27" s="16" t="s">
        <v>6</v>
      </c>
      <c r="B27" s="54">
        <f t="shared" si="0"/>
        <v>100</v>
      </c>
      <c r="C27" s="64">
        <f t="shared" si="0"/>
        <v>5.920958767299187</v>
      </c>
      <c r="D27" s="54">
        <f t="shared" si="0"/>
        <v>25.020212108241786</v>
      </c>
      <c r="E27" s="54">
        <f t="shared" si="0"/>
        <v>24.639748894278785</v>
      </c>
      <c r="F27" s="132">
        <f t="shared" si="0"/>
        <v>15.893850763304323</v>
      </c>
      <c r="G27" s="54">
        <f t="shared" si="0"/>
        <v>12.921481904218385</v>
      </c>
      <c r="H27" s="54">
        <f t="shared" si="0"/>
        <v>18.205164788129547</v>
      </c>
      <c r="I27" s="14"/>
    </row>
    <row r="28" spans="1:9" ht="14.25">
      <c r="A28" s="49" t="s">
        <v>7</v>
      </c>
      <c r="B28" s="55">
        <f t="shared" si="0"/>
        <v>100</v>
      </c>
      <c r="C28" s="65">
        <f t="shared" si="0"/>
        <v>6.251992838046651</v>
      </c>
      <c r="D28" s="55">
        <f t="shared" si="0"/>
        <v>25.478894312133626</v>
      </c>
      <c r="E28" s="55">
        <f t="shared" si="0"/>
        <v>25.936940472394593</v>
      </c>
      <c r="F28" s="133">
        <f t="shared" si="0"/>
        <v>15.693752912609451</v>
      </c>
      <c r="G28" s="55">
        <f t="shared" si="0"/>
        <v>10.71165779598244</v>
      </c>
      <c r="H28" s="55">
        <f t="shared" si="0"/>
        <v>19.962105418066763</v>
      </c>
      <c r="I28" s="14"/>
    </row>
    <row r="29" spans="1:9" ht="14.25">
      <c r="A29" s="20" t="s">
        <v>8</v>
      </c>
      <c r="B29" s="54">
        <f t="shared" si="0"/>
        <v>100</v>
      </c>
      <c r="C29" s="64">
        <f t="shared" si="0"/>
        <v>7.03251397893999</v>
      </c>
      <c r="D29" s="54">
        <f t="shared" si="0"/>
        <v>26.325267232727445</v>
      </c>
      <c r="E29" s="54">
        <f t="shared" si="0"/>
        <v>22.870023736319755</v>
      </c>
      <c r="F29" s="132">
        <f t="shared" si="0"/>
        <v>11.331687190352541</v>
      </c>
      <c r="G29" s="54">
        <f t="shared" si="0"/>
        <v>7.299762636802447</v>
      </c>
      <c r="H29" s="54">
        <f t="shared" si="0"/>
        <v>24.17670017364153</v>
      </c>
      <c r="I29" s="14"/>
    </row>
    <row r="30" spans="1:9" ht="14.25">
      <c r="A30" s="50" t="s">
        <v>9</v>
      </c>
      <c r="B30" s="56">
        <f aca="true" t="shared" si="1" ref="B30:H30">B13/$B13*100</f>
        <v>100</v>
      </c>
      <c r="C30" s="66">
        <f t="shared" si="1"/>
        <v>12.297628462645205</v>
      </c>
      <c r="D30" s="56">
        <f t="shared" si="1"/>
        <v>23.333975990840162</v>
      </c>
      <c r="E30" s="56">
        <f t="shared" si="1"/>
        <v>25.109579662644155</v>
      </c>
      <c r="F30" s="134">
        <f t="shared" si="1"/>
        <v>13.941077487445227</v>
      </c>
      <c r="G30" s="56">
        <f t="shared" si="1"/>
        <v>7.400529077629092</v>
      </c>
      <c r="H30" s="56">
        <f t="shared" si="1"/>
        <v>19.00880899825433</v>
      </c>
      <c r="I30" s="14"/>
    </row>
    <row r="31" spans="1:9" ht="14.25">
      <c r="A31" s="16" t="s">
        <v>58</v>
      </c>
      <c r="B31" s="16"/>
      <c r="C31" s="16"/>
      <c r="D31" s="16"/>
      <c r="E31" s="16"/>
      <c r="F31" s="16"/>
      <c r="G31" s="16"/>
      <c r="H31" s="16"/>
      <c r="I31" s="14"/>
    </row>
    <row r="32" spans="1:9" ht="14.25">
      <c r="A32" s="16" t="s">
        <v>39</v>
      </c>
      <c r="B32" s="16"/>
      <c r="C32" s="16"/>
      <c r="D32" s="16"/>
      <c r="E32" s="16"/>
      <c r="F32" s="16"/>
      <c r="G32" s="16"/>
      <c r="H32" s="16"/>
      <c r="I32" s="14"/>
    </row>
    <row r="33" spans="1:9" ht="14.25">
      <c r="A33" s="16"/>
      <c r="B33" s="46"/>
      <c r="C33" s="46"/>
      <c r="D33" s="46"/>
      <c r="E33" s="46"/>
      <c r="F33" s="46"/>
      <c r="G33" s="46"/>
      <c r="H33" s="46"/>
      <c r="I33" s="14"/>
    </row>
    <row r="34" spans="1:9" ht="14.25">
      <c r="A34" s="16"/>
      <c r="B34" s="58"/>
      <c r="C34" s="58"/>
      <c r="D34" s="58"/>
      <c r="E34" s="58"/>
      <c r="F34" s="58"/>
      <c r="G34" s="58"/>
      <c r="H34" s="58"/>
      <c r="I34" s="14"/>
    </row>
    <row r="35" spans="1:9" ht="14.2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4.2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4.25">
      <c r="A37" s="17" t="s">
        <v>55</v>
      </c>
      <c r="B37" s="41"/>
      <c r="C37" s="41"/>
      <c r="D37" s="41"/>
      <c r="E37" s="41"/>
      <c r="F37" s="41"/>
      <c r="G37" s="18"/>
      <c r="H37" s="46"/>
      <c r="I37" s="14"/>
    </row>
    <row r="38" spans="1:9" ht="14.25">
      <c r="A38" s="47" t="s">
        <v>49</v>
      </c>
      <c r="B38" s="41"/>
      <c r="C38" s="41"/>
      <c r="D38" s="41"/>
      <c r="E38" s="41"/>
      <c r="F38" s="41"/>
      <c r="G38" s="18"/>
      <c r="H38" s="46"/>
      <c r="I38" s="14"/>
    </row>
    <row r="39" spans="1:9" ht="30">
      <c r="A39" s="45"/>
      <c r="B39" s="26" t="s">
        <v>16</v>
      </c>
      <c r="C39" s="24" t="s">
        <v>50</v>
      </c>
      <c r="D39" s="24" t="s">
        <v>51</v>
      </c>
      <c r="E39" s="23" t="s">
        <v>17</v>
      </c>
      <c r="F39" s="128" t="s">
        <v>18</v>
      </c>
      <c r="G39" s="24" t="s">
        <v>19</v>
      </c>
      <c r="H39" s="24" t="s">
        <v>37</v>
      </c>
      <c r="I39" s="14"/>
    </row>
    <row r="40" spans="1:9" ht="14.25">
      <c r="A40" s="16" t="s">
        <v>3</v>
      </c>
      <c r="B40" s="51">
        <v>109</v>
      </c>
      <c r="C40" s="59">
        <v>-29</v>
      </c>
      <c r="D40" s="51">
        <v>-7</v>
      </c>
      <c r="E40" s="51">
        <v>-112</v>
      </c>
      <c r="F40" s="129">
        <v>-93</v>
      </c>
      <c r="G40" s="51">
        <v>-35</v>
      </c>
      <c r="H40" s="51">
        <v>-54</v>
      </c>
      <c r="I40" s="14"/>
    </row>
    <row r="41" spans="1:9" ht="14.25">
      <c r="A41" s="16" t="s">
        <v>4</v>
      </c>
      <c r="B41" s="51">
        <v>-199</v>
      </c>
      <c r="C41" s="60">
        <v>-78</v>
      </c>
      <c r="D41" s="51">
        <v>-168</v>
      </c>
      <c r="E41" s="51">
        <v>-186</v>
      </c>
      <c r="F41" s="129">
        <v>-164</v>
      </c>
      <c r="G41" s="51">
        <v>-95</v>
      </c>
      <c r="H41" s="51">
        <v>-63</v>
      </c>
      <c r="I41" s="14"/>
    </row>
    <row r="42" spans="1:9" ht="14.25">
      <c r="A42" s="16" t="s">
        <v>5</v>
      </c>
      <c r="B42" s="51">
        <v>-30</v>
      </c>
      <c r="C42" s="60">
        <v>-47</v>
      </c>
      <c r="D42" s="51">
        <v>-284</v>
      </c>
      <c r="E42" s="51">
        <v>-654</v>
      </c>
      <c r="F42" s="129">
        <v>-469</v>
      </c>
      <c r="G42" s="51">
        <v>-242</v>
      </c>
      <c r="H42" s="51">
        <v>-282</v>
      </c>
      <c r="I42" s="14"/>
    </row>
    <row r="43" spans="1:9" ht="14.25">
      <c r="A43" s="16" t="s">
        <v>6</v>
      </c>
      <c r="B43" s="51">
        <v>212</v>
      </c>
      <c r="C43" s="60">
        <v>15</v>
      </c>
      <c r="D43" s="51">
        <v>-90</v>
      </c>
      <c r="E43" s="51">
        <v>-114</v>
      </c>
      <c r="F43" s="129">
        <v>-102</v>
      </c>
      <c r="G43" s="51">
        <v>-32</v>
      </c>
      <c r="H43" s="51">
        <v>-59</v>
      </c>
      <c r="I43" s="14"/>
    </row>
    <row r="44" spans="1:10" ht="14.25">
      <c r="A44" s="49" t="s">
        <v>7</v>
      </c>
      <c r="B44" s="52">
        <v>92</v>
      </c>
      <c r="C44" s="61">
        <v>-139</v>
      </c>
      <c r="D44" s="52">
        <v>-549</v>
      </c>
      <c r="E44" s="52">
        <v>-1066</v>
      </c>
      <c r="F44" s="130">
        <v>-828</v>
      </c>
      <c r="G44" s="52">
        <v>-404</v>
      </c>
      <c r="H44" s="52">
        <v>-458</v>
      </c>
      <c r="I44" s="14"/>
      <c r="J44" s="15"/>
    </row>
    <row r="45" spans="1:9" ht="14.25">
      <c r="A45" s="20" t="s">
        <v>8</v>
      </c>
      <c r="B45" s="57">
        <v>-2930</v>
      </c>
      <c r="C45" s="60">
        <v>-1999</v>
      </c>
      <c r="D45" s="57">
        <v>-9209</v>
      </c>
      <c r="E45" s="57">
        <v>-9689</v>
      </c>
      <c r="F45" s="135">
        <v>-6366</v>
      </c>
      <c r="G45" s="57">
        <v>-3337</v>
      </c>
      <c r="H45" s="57">
        <v>-4720</v>
      </c>
      <c r="I45" s="14"/>
    </row>
    <row r="46" spans="1:9" ht="14.25">
      <c r="A46" s="50" t="s">
        <v>9</v>
      </c>
      <c r="B46" s="53">
        <v>7777</v>
      </c>
      <c r="C46" s="62">
        <v>-7125</v>
      </c>
      <c r="D46" s="53">
        <v>-28400</v>
      </c>
      <c r="E46" s="53">
        <v>-41381</v>
      </c>
      <c r="F46" s="131">
        <v>-28579</v>
      </c>
      <c r="G46" s="53">
        <v>-12701</v>
      </c>
      <c r="H46" s="53">
        <v>-14321</v>
      </c>
      <c r="I46" s="14"/>
    </row>
    <row r="47" spans="1:10" ht="14.25">
      <c r="A47" s="16" t="s">
        <v>29</v>
      </c>
      <c r="B47" s="16"/>
      <c r="C47" s="16"/>
      <c r="D47" s="16"/>
      <c r="E47" s="16"/>
      <c r="F47" s="16"/>
      <c r="G47" s="16"/>
      <c r="H47" s="16"/>
      <c r="I47" s="1"/>
      <c r="J47" s="1"/>
    </row>
    <row r="48" spans="1:10" ht="14.25">
      <c r="A48" s="16" t="s">
        <v>57</v>
      </c>
      <c r="B48" s="16"/>
      <c r="C48" s="16"/>
      <c r="D48" s="16"/>
      <c r="E48" s="16"/>
      <c r="F48" s="16"/>
      <c r="G48" s="16"/>
      <c r="H48" s="16"/>
      <c r="I48" s="1"/>
      <c r="J48" s="1"/>
    </row>
    <row r="49" spans="1:10" ht="14.25">
      <c r="A49" s="22" t="s">
        <v>39</v>
      </c>
      <c r="B49" s="46"/>
      <c r="C49" s="46"/>
      <c r="D49" s="46"/>
      <c r="E49" s="46"/>
      <c r="F49" s="46"/>
      <c r="G49" s="46"/>
      <c r="H49" s="46"/>
      <c r="I49" s="68"/>
      <c r="J49" s="1"/>
    </row>
    <row r="50" spans="1:10" ht="14.25">
      <c r="A50" s="16"/>
      <c r="B50" s="48"/>
      <c r="C50" s="48"/>
      <c r="D50" s="48"/>
      <c r="E50" s="48"/>
      <c r="F50" s="48"/>
      <c r="G50" s="18"/>
      <c r="H50" s="46"/>
      <c r="I50" s="68"/>
      <c r="J50" s="1"/>
    </row>
    <row r="51" spans="1:10" ht="14.25">
      <c r="A51" s="16"/>
      <c r="B51" s="16"/>
      <c r="C51" s="16"/>
      <c r="D51" s="16"/>
      <c r="E51" s="16"/>
      <c r="F51" s="16"/>
      <c r="G51" s="16"/>
      <c r="H51" s="16"/>
      <c r="I51" s="1"/>
      <c r="J51" s="1"/>
    </row>
    <row r="52" spans="1:9" s="1" customFormat="1" ht="24" customHeight="1">
      <c r="A52" s="155" t="s">
        <v>61</v>
      </c>
      <c r="B52" s="155"/>
      <c r="C52" s="155"/>
      <c r="D52" s="155"/>
      <c r="E52" s="155"/>
      <c r="F52" s="155"/>
      <c r="G52" s="155"/>
      <c r="H52" s="155"/>
      <c r="I52" s="155"/>
    </row>
    <row r="53" spans="1:9" s="1" customFormat="1" ht="21.75" customHeight="1">
      <c r="A53" s="155"/>
      <c r="B53" s="155"/>
      <c r="C53" s="155"/>
      <c r="D53" s="155"/>
      <c r="E53" s="155"/>
      <c r="F53" s="155"/>
      <c r="G53" s="155"/>
      <c r="H53" s="155"/>
      <c r="I53" s="155"/>
    </row>
    <row r="54" spans="1:9" s="1" customFormat="1" ht="12">
      <c r="A54" s="155"/>
      <c r="B54" s="155"/>
      <c r="C54" s="155"/>
      <c r="D54" s="155"/>
      <c r="E54" s="155"/>
      <c r="F54" s="155"/>
      <c r="G54" s="155"/>
      <c r="H54" s="155"/>
      <c r="I54" s="155"/>
    </row>
    <row r="55" spans="1:9" s="1" customFormat="1" ht="12">
      <c r="A55" s="112"/>
      <c r="B55" s="112"/>
      <c r="C55" s="112"/>
      <c r="D55" s="112"/>
      <c r="E55" s="112"/>
      <c r="F55" s="112"/>
      <c r="G55" s="112"/>
      <c r="H55" s="112"/>
      <c r="I55" s="113"/>
    </row>
  </sheetData>
  <sheetProtection/>
  <mergeCells count="1">
    <mergeCell ref="A52:I54"/>
  </mergeCells>
  <printOptions/>
  <pageMargins left="0.5905511811023623" right="0.2362204724409449" top="0.7086614173228347" bottom="0.51181102362204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2019-06-25T08:59:46Z</cp:lastPrinted>
  <dcterms:created xsi:type="dcterms:W3CDTF">2008-01-24T10:43:45Z</dcterms:created>
  <dcterms:modified xsi:type="dcterms:W3CDTF">2019-07-11T10:51:25Z</dcterms:modified>
  <cp:category/>
  <cp:version/>
  <cp:contentType/>
  <cp:contentStatus/>
</cp:coreProperties>
</file>