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6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'TAB_1'!$A$1:$K$37</definedName>
    <definedName name="_xlnm.Print_Area" localSheetId="2">'TAB_3'!$A$1:$I$51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<sst xmlns="http://schemas.openxmlformats.org/spreadsheetml/2006/main" count="162" uniqueCount="67">
  <si>
    <t>Sud</t>
  </si>
  <si>
    <t>(migliaia)</t>
  </si>
  <si>
    <t xml:space="preserve"> Agricoltura</t>
  </si>
  <si>
    <t xml:space="preserve"> Industria </t>
  </si>
  <si>
    <t>Foggia</t>
  </si>
  <si>
    <t>Bari</t>
  </si>
  <si>
    <t>Taranto</t>
  </si>
  <si>
    <t>Brindisi</t>
  </si>
  <si>
    <t>Lecce</t>
  </si>
  <si>
    <t>PUGLIA</t>
  </si>
  <si>
    <t>ITALIA</t>
  </si>
  <si>
    <t>Barletta-Andria-Trani</t>
  </si>
  <si>
    <t>Popolazione residente (*)</t>
  </si>
  <si>
    <t>Occupati   (**)</t>
  </si>
  <si>
    <t>Tasso disoccupazione</t>
  </si>
  <si>
    <t>variazione % media annua</t>
  </si>
  <si>
    <t>per abitante in termini reali</t>
  </si>
  <si>
    <t>Italia =100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</si>
  <si>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</si>
  <si>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</si>
  <si>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</si>
  <si>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</si>
  <si>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</si>
  <si>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n.d.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</si>
  <si>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</si>
  <si>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</si>
  <si>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</si>
  <si>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</si>
  <si>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</si>
  <si>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</si>
  <si>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</si>
  <si>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</si>
  <si>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(*)  Nel calcolo del saldo (iscrizioni meno cessazioni) sono comprese le cessazioni d'ufficio.</t>
  </si>
  <si>
    <t>(*) La voce "Altri servizi Area Confcommercio" comprende trasporti e magazzinaggio, servizi di informazione e comunicazione,</t>
  </si>
  <si>
    <t>2008-14</t>
  </si>
  <si>
    <t>Elaborazioni Ufficio Studi Confcommercio su dati Istat.</t>
  </si>
  <si>
    <t>val. agg.</t>
  </si>
  <si>
    <t>consumi</t>
  </si>
  <si>
    <t>Elaborazioni e stime Ufficio Studi Confcommercio su dati Istat.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</si>
  <si>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</si>
  <si>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</si>
  <si>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</si>
  <si>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</si>
  <si>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</si>
  <si>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</si>
  <si>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</si>
  <si>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</si>
  <si>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</si>
  <si>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</si>
  <si>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</si>
  <si>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</si>
  <si>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Altri servizi Area Confcommercio (*)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</si>
  <si>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</si>
  <si>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</si>
  <si>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</si>
  <si>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Altri servizi Area Confcommercio (**)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</si>
  <si>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</si>
  <si>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</si>
  <si>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</si>
  <si>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</si>
  <si>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</si>
  <si>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</si>
  <si>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</si>
  <si>
    <t xml:space="preserve">Barletta-Andria-Trani </t>
  </si>
  <si>
    <t>Tab.3 -  Valore aggiunto e consumi per abitante (*)</t>
  </si>
  <si>
    <r>
      <t>(*) Dati Bilancio demografico Istat.</t>
    </r>
    <r>
      <rPr>
        <u val="single"/>
        <sz val="8"/>
        <rFont val="Arial"/>
        <family val="2"/>
      </rPr>
      <t xml:space="preserve">  </t>
    </r>
    <r>
      <rPr>
        <sz val="8"/>
        <rFont val="Arial"/>
        <family val="2"/>
      </rPr>
      <t>I dati della provincia di Barletta-Andria-Trani sono disponibili dal 2010.</t>
    </r>
  </si>
  <si>
    <t>(*) La popolazione della provincia di Barletta-Andria-Trani, per il calcolo dei valori per abitante, è stata stimata per il 2008, essendo disponibili i dati soltanto dal 2010.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</si>
</sst>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0"/>
    <numFmt numFmtId="175" formatCode="0.0000"/>
    <numFmt numFmtId="176" formatCode="0.000"/>
    <numFmt numFmtId="177" formatCode="0.000000"/>
    <numFmt numFmtId="178" formatCode="#,##0;\-\ #,##0;_-\ &quot;- &quot;"/>
    <numFmt numFmtId="179" formatCode="_-* #,##0.0_-;\-* #,##0.0_-;_-* &quot;-&quot;??_-;_-@_-"/>
    <numFmt numFmtId="180" formatCode="0.0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8"/>
      <name val="Arial"/>
      <family val="2"/>
    </font>
    <font>
      <b/>
      <sz val="10"/>
      <color indexed="12"/>
      <name val="Trebuchet MS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0" borderId="4" applyNumberFormat="0" applyFont="0" applyAlignment="0" applyProtection="0"/>
    <xf numFmtId="178" fontId="0" fillId="0" borderId="0" applyFont="0" applyFill="0" applyBorder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Alignment="1">
      <alignment/>
    </xf>
    <xf numFmtId="1" fontId="10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170" fontId="4" fillId="0" borderId="0" xfId="0" applyNumberFormat="1" applyFont="1" applyBorder="1" applyAlignment="1">
      <alignment horizontal="center"/>
    </xf>
    <xf numFmtId="0" fontId="5" fillId="0" borderId="0" xfId="49" applyFont="1">
      <alignment/>
      <protection/>
    </xf>
    <xf numFmtId="0" fontId="4" fillId="0" borderId="0" xfId="49" applyFont="1" applyAlignment="1">
      <alignment vertical="center"/>
      <protection/>
    </xf>
    <xf numFmtId="0" fontId="12" fillId="0" borderId="0" xfId="49" applyFont="1" applyBorder="1" applyAlignment="1">
      <alignment horizontal="left" vertical="top" wrapText="1"/>
      <protection/>
    </xf>
    <xf numFmtId="3" fontId="0" fillId="0" borderId="0" xfId="49" applyNumberFormat="1">
      <alignment/>
      <protection/>
    </xf>
    <xf numFmtId="0" fontId="5" fillId="0" borderId="0" xfId="49" applyFont="1" applyBorder="1">
      <alignment/>
      <protection/>
    </xf>
    <xf numFmtId="0" fontId="4" fillId="0" borderId="0" xfId="49" applyFont="1" applyBorder="1">
      <alignment/>
      <protection/>
    </xf>
    <xf numFmtId="170" fontId="5" fillId="0" borderId="0" xfId="49" applyNumberFormat="1" applyFont="1" applyBorder="1">
      <alignment/>
      <protection/>
    </xf>
    <xf numFmtId="0" fontId="10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70" fontId="0" fillId="0" borderId="0" xfId="0" applyNumberFormat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5" fillId="0" borderId="0" xfId="0" applyFont="1" applyFill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 quotePrefix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10" fillId="0" borderId="0" xfId="0" applyFont="1" applyAlignment="1" quotePrefix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70" fontId="10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left"/>
    </xf>
    <xf numFmtId="0" fontId="17" fillId="0" borderId="0" xfId="0" applyFont="1" applyAlignment="1">
      <alignment/>
    </xf>
    <xf numFmtId="0" fontId="13" fillId="0" borderId="12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17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3" fontId="10" fillId="0" borderId="0" xfId="49" applyNumberFormat="1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3" fontId="13" fillId="0" borderId="0" xfId="49" applyNumberFormat="1" applyFont="1" applyBorder="1" applyAlignment="1">
      <alignment horizontal="center"/>
      <protection/>
    </xf>
    <xf numFmtId="3" fontId="10" fillId="0" borderId="0" xfId="0" applyNumberFormat="1" applyFont="1" applyAlignment="1">
      <alignment horizontal="center"/>
    </xf>
    <xf numFmtId="170" fontId="10" fillId="0" borderId="0" xfId="49" applyNumberFormat="1" applyFont="1" applyAlignment="1">
      <alignment horizontal="center"/>
      <protection/>
    </xf>
    <xf numFmtId="170" fontId="13" fillId="0" borderId="0" xfId="49" applyNumberFormat="1" applyFont="1" applyAlignment="1">
      <alignment horizontal="center"/>
      <protection/>
    </xf>
    <xf numFmtId="170" fontId="13" fillId="0" borderId="10" xfId="49" applyNumberFormat="1" applyFont="1" applyBorder="1" applyAlignment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0" fillId="0" borderId="15" xfId="49" applyNumberFormat="1" applyFont="1" applyBorder="1" applyAlignment="1">
      <alignment horizontal="center"/>
      <protection/>
    </xf>
    <xf numFmtId="3" fontId="10" fillId="0" borderId="17" xfId="49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center"/>
    </xf>
    <xf numFmtId="3" fontId="13" fillId="0" borderId="17" xfId="49" applyNumberFormat="1" applyFont="1" applyBorder="1" applyAlignment="1">
      <alignment horizontal="center"/>
      <protection/>
    </xf>
    <xf numFmtId="170" fontId="10" fillId="0" borderId="15" xfId="49" applyNumberFormat="1" applyFont="1" applyBorder="1" applyAlignment="1">
      <alignment horizontal="center"/>
      <protection/>
    </xf>
    <xf numFmtId="170" fontId="10" fillId="0" borderId="17" xfId="49" applyNumberFormat="1" applyFont="1" applyBorder="1" applyAlignment="1">
      <alignment horizontal="center"/>
      <protection/>
    </xf>
    <xf numFmtId="170" fontId="13" fillId="0" borderId="17" xfId="49" applyNumberFormat="1" applyFont="1" applyBorder="1" applyAlignment="1">
      <alignment horizontal="center"/>
      <protection/>
    </xf>
    <xf numFmtId="170" fontId="13" fillId="0" borderId="16" xfId="49" applyNumberFormat="1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10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0" fillId="0" borderId="0" xfId="0" applyFont="1" applyFill="1" applyAlignment="1">
      <alignment/>
    </xf>
    <xf numFmtId="3" fontId="66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171" fontId="0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70" fontId="5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3" fontId="67" fillId="0" borderId="18" xfId="0" applyNumberFormat="1" applyFont="1" applyBorder="1" applyAlignment="1">
      <alignment horizontal="center" vertical="center"/>
    </xf>
    <xf numFmtId="171" fontId="6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68" fillId="0" borderId="18" xfId="0" applyNumberFormat="1" applyFont="1" applyBorder="1" applyAlignment="1">
      <alignment horizontal="center" vertical="center"/>
    </xf>
    <xf numFmtId="171" fontId="6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vertical="center"/>
    </xf>
    <xf numFmtId="3" fontId="68" fillId="0" borderId="19" xfId="0" applyNumberFormat="1" applyFont="1" applyBorder="1" applyAlignment="1">
      <alignment horizontal="center" vertical="center"/>
    </xf>
    <xf numFmtId="171" fontId="68" fillId="0" borderId="10" xfId="0" applyNumberFormat="1" applyFont="1" applyBorder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71" fontId="13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71" fontId="13" fillId="0" borderId="10" xfId="0" applyNumberFormat="1" applyFont="1" applyBorder="1" applyAlignment="1">
      <alignment horizontal="center" vertical="center"/>
    </xf>
    <xf numFmtId="3" fontId="67" fillId="0" borderId="0" xfId="52" applyNumberFormat="1" applyFont="1" applyBorder="1" applyAlignment="1">
      <alignment horizontal="center" vertical="center"/>
      <protection/>
    </xf>
    <xf numFmtId="3" fontId="68" fillId="0" borderId="10" xfId="52" applyNumberFormat="1" applyFont="1" applyBorder="1" applyAlignment="1">
      <alignment horizontal="center" vertical="center"/>
      <protection/>
    </xf>
    <xf numFmtId="169" fontId="13" fillId="0" borderId="19" xfId="45" applyNumberFormat="1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0" fontId="67" fillId="0" borderId="0" xfId="0" applyNumberFormat="1" applyFont="1" applyAlignment="1">
      <alignment horizontal="center"/>
    </xf>
    <xf numFmtId="170" fontId="67" fillId="0" borderId="17" xfId="0" applyNumberFormat="1" applyFont="1" applyBorder="1" applyAlignment="1">
      <alignment horizontal="center"/>
    </xf>
    <xf numFmtId="170" fontId="67" fillId="0" borderId="0" xfId="0" applyNumberFormat="1" applyFont="1" applyBorder="1" applyAlignment="1">
      <alignment horizontal="center"/>
    </xf>
    <xf numFmtId="170" fontId="68" fillId="0" borderId="10" xfId="0" applyNumberFormat="1" applyFont="1" applyBorder="1" applyAlignment="1">
      <alignment horizontal="center"/>
    </xf>
    <xf numFmtId="170" fontId="68" fillId="0" borderId="16" xfId="0" applyNumberFormat="1" applyFont="1" applyBorder="1" applyAlignment="1">
      <alignment horizontal="center"/>
    </xf>
    <xf numFmtId="170" fontId="67" fillId="0" borderId="11" xfId="0" applyNumberFormat="1" applyFont="1" applyBorder="1" applyAlignment="1">
      <alignment horizontal="center"/>
    </xf>
    <xf numFmtId="170" fontId="67" fillId="0" borderId="20" xfId="0" applyNumberFormat="1" applyFont="1" applyBorder="1" applyAlignment="1">
      <alignment horizontal="center"/>
    </xf>
    <xf numFmtId="170" fontId="67" fillId="0" borderId="18" xfId="0" applyNumberFormat="1" applyFont="1" applyBorder="1" applyAlignment="1">
      <alignment horizontal="center"/>
    </xf>
    <xf numFmtId="170" fontId="68" fillId="0" borderId="19" xfId="0" applyNumberFormat="1" applyFont="1" applyBorder="1" applyAlignment="1">
      <alignment horizontal="center"/>
    </xf>
    <xf numFmtId="170" fontId="67" fillId="0" borderId="15" xfId="0" applyNumberFormat="1" applyFont="1" applyBorder="1" applyAlignment="1">
      <alignment horizontal="center"/>
    </xf>
    <xf numFmtId="170" fontId="68" fillId="0" borderId="0" xfId="0" applyNumberFormat="1" applyFont="1" applyAlignment="1">
      <alignment horizontal="center"/>
    </xf>
    <xf numFmtId="170" fontId="68" fillId="0" borderId="17" xfId="0" applyNumberFormat="1" applyFont="1" applyBorder="1" applyAlignment="1">
      <alignment horizontal="center"/>
    </xf>
    <xf numFmtId="170" fontId="68" fillId="0" borderId="0" xfId="0" applyNumberFormat="1" applyFont="1" applyBorder="1" applyAlignment="1">
      <alignment horizontal="center"/>
    </xf>
    <xf numFmtId="170" fontId="68" fillId="0" borderId="18" xfId="0" applyNumberFormat="1" applyFont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25" fillId="0" borderId="12" xfId="0" applyFont="1" applyBorder="1" applyAlignment="1" quotePrefix="1">
      <alignment horizontal="center" vertical="center" wrapText="1"/>
    </xf>
    <xf numFmtId="3" fontId="25" fillId="0" borderId="0" xfId="49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3" fontId="26" fillId="0" borderId="0" xfId="49" applyNumberFormat="1" applyFont="1" applyBorder="1" applyAlignment="1">
      <alignment horizontal="center"/>
      <protection/>
    </xf>
    <xf numFmtId="3" fontId="25" fillId="0" borderId="0" xfId="0" applyNumberFormat="1" applyFont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170" fontId="25" fillId="0" borderId="0" xfId="49" applyNumberFormat="1" applyFont="1" applyAlignment="1">
      <alignment horizontal="center"/>
      <protection/>
    </xf>
    <xf numFmtId="170" fontId="26" fillId="0" borderId="0" xfId="49" applyNumberFormat="1" applyFont="1" applyAlignment="1">
      <alignment horizontal="center"/>
      <protection/>
    </xf>
    <xf numFmtId="170" fontId="26" fillId="0" borderId="10" xfId="49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171" fontId="69" fillId="0" borderId="0" xfId="0" applyNumberFormat="1" applyFont="1" applyBorder="1" applyAlignment="1">
      <alignment horizontal="center" vertical="center"/>
    </xf>
    <xf numFmtId="171" fontId="70" fillId="0" borderId="0" xfId="0" applyNumberFormat="1" applyFont="1" applyBorder="1" applyAlignment="1">
      <alignment horizontal="center" vertical="center"/>
    </xf>
    <xf numFmtId="171" fontId="7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 quotePrefix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7" fillId="0" borderId="0" xfId="0" applyFont="1" applyBorder="1" applyAlignment="1">
      <alignment horizontal="justify" vertical="top" wrapText="1"/>
    </xf>
    <xf numFmtId="170" fontId="5" fillId="0" borderId="0" xfId="0" applyNumberFormat="1" applyFont="1" applyBorder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" xfId="50"/>
    <cellStyle name="Normale 3 2" xfId="51"/>
    <cellStyle name="Normale 4" xfId="52"/>
    <cellStyle name="Nota" xfId="53"/>
    <cellStyle name="Nuovo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030010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781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85725</xdr:colOff>
      <xdr:row>15</xdr:row>
      <xdr:rowOff>9525</xdr:rowOff>
    </xdr:to>
    <xdr:pic>
      <xdr:nvPicPr>
        <xdr:cNvPr id="1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9525</xdr:rowOff>
    </xdr:to>
    <xdr:pic>
      <xdr:nvPicPr>
        <xdr:cNvPr id="1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85725</xdr:colOff>
      <xdr:row>8</xdr:row>
      <xdr:rowOff>9525</xdr:rowOff>
    </xdr:to>
    <xdr:pic>
      <xdr:nvPicPr>
        <xdr:cNvPr id="12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85725</xdr:colOff>
      <xdr:row>9</xdr:row>
      <xdr:rowOff>9525</xdr:rowOff>
    </xdr:to>
    <xdr:pic>
      <xdr:nvPicPr>
        <xdr:cNvPr id="1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9525</xdr:rowOff>
    </xdr:to>
    <xdr:pic>
      <xdr:nvPicPr>
        <xdr:cNvPr id="1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85725</xdr:colOff>
      <xdr:row>11</xdr:row>
      <xdr:rowOff>9525</xdr:rowOff>
    </xdr:to>
    <xdr:pic>
      <xdr:nvPicPr>
        <xdr:cNvPr id="15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9525</xdr:rowOff>
    </xdr:to>
    <xdr:pic>
      <xdr:nvPicPr>
        <xdr:cNvPr id="1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9525</xdr:rowOff>
    </xdr:to>
    <xdr:pic>
      <xdr:nvPicPr>
        <xdr:cNvPr id="1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85725</xdr:colOff>
      <xdr:row>14</xdr:row>
      <xdr:rowOff>9525</xdr:rowOff>
    </xdr:to>
    <xdr:pic>
      <xdr:nvPicPr>
        <xdr:cNvPr id="18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781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2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85725</xdr:colOff>
      <xdr:row>15</xdr:row>
      <xdr:rowOff>9525</xdr:rowOff>
    </xdr:to>
    <xdr:pic>
      <xdr:nvPicPr>
        <xdr:cNvPr id="2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9525</xdr:rowOff>
    </xdr:to>
    <xdr:pic>
      <xdr:nvPicPr>
        <xdr:cNvPr id="2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2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85725</xdr:colOff>
      <xdr:row>15</xdr:row>
      <xdr:rowOff>9525</xdr:rowOff>
    </xdr:to>
    <xdr:pic>
      <xdr:nvPicPr>
        <xdr:cNvPr id="2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9525</xdr:rowOff>
    </xdr:to>
    <xdr:pic>
      <xdr:nvPicPr>
        <xdr:cNvPr id="2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2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85725</xdr:colOff>
      <xdr:row>15</xdr:row>
      <xdr:rowOff>9525</xdr:rowOff>
    </xdr:to>
    <xdr:pic>
      <xdr:nvPicPr>
        <xdr:cNvPr id="2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9525</xdr:rowOff>
    </xdr:to>
    <xdr:pic>
      <xdr:nvPicPr>
        <xdr:cNvPr id="3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3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2981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9525</xdr:rowOff>
    </xdr:to>
    <xdr:pic>
      <xdr:nvPicPr>
        <xdr:cNvPr id="3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16</xdr:row>
      <xdr:rowOff>9525</xdr:rowOff>
    </xdr:to>
    <xdr:pic>
      <xdr:nvPicPr>
        <xdr:cNvPr id="3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181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85725</xdr:colOff>
      <xdr:row>8</xdr:row>
      <xdr:rowOff>9525</xdr:rowOff>
    </xdr:to>
    <xdr:pic>
      <xdr:nvPicPr>
        <xdr:cNvPr id="34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85725</xdr:colOff>
      <xdr:row>9</xdr:row>
      <xdr:rowOff>9525</xdr:rowOff>
    </xdr:to>
    <xdr:pic>
      <xdr:nvPicPr>
        <xdr:cNvPr id="3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9525</xdr:rowOff>
    </xdr:to>
    <xdr:pic>
      <xdr:nvPicPr>
        <xdr:cNvPr id="3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85725</xdr:colOff>
      <xdr:row>11</xdr:row>
      <xdr:rowOff>9525</xdr:rowOff>
    </xdr:to>
    <xdr:pic>
      <xdr:nvPicPr>
        <xdr:cNvPr id="37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85725</xdr:colOff>
      <xdr:row>12</xdr:row>
      <xdr:rowOff>9525</xdr:rowOff>
    </xdr:to>
    <xdr:pic>
      <xdr:nvPicPr>
        <xdr:cNvPr id="38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85725</xdr:colOff>
      <xdr:row>13</xdr:row>
      <xdr:rowOff>9525</xdr:rowOff>
    </xdr:to>
    <xdr:pic>
      <xdr:nvPicPr>
        <xdr:cNvPr id="3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85725</xdr:colOff>
      <xdr:row>14</xdr:row>
      <xdr:rowOff>9525</xdr:rowOff>
    </xdr:to>
    <xdr:pic>
      <xdr:nvPicPr>
        <xdr:cNvPr id="40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781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9525</xdr:rowOff>
    </xdr:to>
    <xdr:pic>
      <xdr:nvPicPr>
        <xdr:cNvPr id="4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9525</xdr:rowOff>
    </xdr:to>
    <xdr:pic>
      <xdr:nvPicPr>
        <xdr:cNvPr id="4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58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</xdr:rowOff>
    </xdr:to>
    <xdr:pic>
      <xdr:nvPicPr>
        <xdr:cNvPr id="4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813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4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1813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95250</xdr:colOff>
      <xdr:row>16</xdr:row>
      <xdr:rowOff>9525</xdr:rowOff>
    </xdr:to>
    <xdr:pic>
      <xdr:nvPicPr>
        <xdr:cNvPr id="4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1813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</xdr:rowOff>
    </xdr:to>
    <xdr:pic>
      <xdr:nvPicPr>
        <xdr:cNvPr id="4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813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</xdr:rowOff>
    </xdr:to>
    <xdr:pic>
      <xdr:nvPicPr>
        <xdr:cNvPr id="4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1813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95250</xdr:colOff>
      <xdr:row>16</xdr:row>
      <xdr:rowOff>9525</xdr:rowOff>
    </xdr:to>
    <xdr:pic>
      <xdr:nvPicPr>
        <xdr:cNvPr id="4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1813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19">
      <selection activeCell="K26" sqref="K26"/>
    </sheetView>
  </sheetViews>
  <sheetFormatPr defaultColWidth="9.140625" defaultRowHeight="12.75"/>
  <cols>
    <col min="1" max="1" width="16.00390625" style="24" customWidth="1"/>
    <col min="2" max="3" width="9.7109375" style="24" customWidth="1"/>
    <col min="4" max="4" width="9.28125" style="24" customWidth="1"/>
    <col min="5" max="6" width="9.7109375" style="24" customWidth="1"/>
    <col min="7" max="7" width="9.28125" style="24" customWidth="1"/>
    <col min="8" max="9" width="9.7109375" style="24" customWidth="1"/>
    <col min="10" max="10" width="8.00390625" style="24" customWidth="1"/>
    <col min="11" max="11" width="11.28125" style="24" customWidth="1"/>
    <col min="12" max="12" width="9.140625" style="24" customWidth="1"/>
    <col min="13" max="13" width="15.57421875" style="24" bestFit="1" customWidth="1"/>
    <col min="14" max="14" width="9.140625" style="24" customWidth="1"/>
    <col min="15" max="15" width="5.57421875" style="24" customWidth="1"/>
    <col min="16" max="17" width="9.140625" style="24" customWidth="1"/>
    <col min="18" max="18" width="9.140625" style="24" bestFit="1" customWidth="1"/>
    <col min="19" max="20" width="9.140625" style="24" customWidth="1"/>
    <col min="21" max="21" width="10.28125" style="24" bestFit="1" customWidth="1"/>
    <col min="22" max="16384" width="9.140625" style="24" customWidth="1"/>
  </cols>
  <sheetData>
    <row r="1" spans="1:10" ht="15" customHeight="1">
      <c r="A1" s="23" t="s">
        <v>39</v>
      </c>
      <c r="B1" s="19"/>
      <c r="C1" s="19"/>
      <c r="D1" s="19"/>
      <c r="E1" s="80"/>
      <c r="F1" s="19"/>
      <c r="G1" s="19"/>
      <c r="H1" s="19"/>
      <c r="I1" s="19"/>
      <c r="J1" s="19"/>
    </row>
    <row r="2" spans="1:10" ht="15" customHeight="1">
      <c r="A2" s="23"/>
      <c r="B2" s="19"/>
      <c r="C2" s="19"/>
      <c r="D2" s="19"/>
      <c r="E2" s="80"/>
      <c r="F2" s="19"/>
      <c r="G2" s="19"/>
      <c r="H2" s="19"/>
      <c r="I2" s="19"/>
      <c r="J2" s="19"/>
    </row>
    <row r="3" spans="1:10" ht="15" customHeight="1">
      <c r="A3" s="81"/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23" t="s">
        <v>24</v>
      </c>
      <c r="F4" s="19"/>
      <c r="G4" s="19"/>
      <c r="H4" s="19"/>
      <c r="I4" s="19"/>
      <c r="J4" s="82"/>
    </row>
    <row r="5" spans="1:10" ht="15">
      <c r="A5" s="25" t="s">
        <v>40</v>
      </c>
      <c r="B5" s="19"/>
      <c r="C5" s="19"/>
      <c r="D5" s="19"/>
      <c r="E5" s="26"/>
      <c r="F5" s="19"/>
      <c r="G5" s="19"/>
      <c r="H5" s="19"/>
      <c r="I5" s="19"/>
      <c r="J5" s="82"/>
    </row>
    <row r="6" spans="1:11" ht="12.75">
      <c r="A6" s="27"/>
      <c r="B6" s="158" t="s">
        <v>12</v>
      </c>
      <c r="C6" s="158"/>
      <c r="D6" s="158"/>
      <c r="E6" s="160" t="s">
        <v>13</v>
      </c>
      <c r="F6" s="161"/>
      <c r="G6" s="162"/>
      <c r="H6" s="158" t="s">
        <v>14</v>
      </c>
      <c r="I6" s="158"/>
      <c r="J6" s="158" t="s">
        <v>14</v>
      </c>
      <c r="K6" s="158"/>
    </row>
    <row r="7" spans="1:11" ht="12.75">
      <c r="A7" s="28"/>
      <c r="B7" s="163" t="s">
        <v>1</v>
      </c>
      <c r="C7" s="163"/>
      <c r="D7" s="163"/>
      <c r="E7" s="164" t="s">
        <v>1</v>
      </c>
      <c r="F7" s="163"/>
      <c r="G7" s="165"/>
      <c r="H7" s="29"/>
      <c r="I7" s="19"/>
      <c r="J7" s="159" t="s">
        <v>56</v>
      </c>
      <c r="K7" s="159"/>
    </row>
    <row r="8" spans="1:11" ht="24" customHeight="1">
      <c r="A8" s="30"/>
      <c r="B8" s="31">
        <v>2008</v>
      </c>
      <c r="C8" s="31">
        <v>2018</v>
      </c>
      <c r="D8" s="32" t="s">
        <v>41</v>
      </c>
      <c r="E8" s="33">
        <v>2008</v>
      </c>
      <c r="F8" s="31">
        <v>2018</v>
      </c>
      <c r="G8" s="34" t="s">
        <v>41</v>
      </c>
      <c r="H8" s="31">
        <v>2008</v>
      </c>
      <c r="I8" s="31">
        <v>2018</v>
      </c>
      <c r="J8" s="31">
        <v>2008</v>
      </c>
      <c r="K8" s="31">
        <v>2018</v>
      </c>
    </row>
    <row r="9" spans="1:11" ht="15.75" customHeight="1">
      <c r="A9" s="96" t="s">
        <v>4</v>
      </c>
      <c r="B9" s="106">
        <v>672.3995</v>
      </c>
      <c r="C9" s="106">
        <v>623.747</v>
      </c>
      <c r="D9" s="110">
        <f aca="true" t="shared" si="0" ref="D9:D17">+C9-B9</f>
        <v>-48.65250000000003</v>
      </c>
      <c r="E9" s="107">
        <v>192.516</v>
      </c>
      <c r="F9" s="107">
        <v>166.036</v>
      </c>
      <c r="G9" s="108">
        <f aca="true" t="shared" si="1" ref="G9:G15">+F9-E9</f>
        <v>-26.47999999999999</v>
      </c>
      <c r="H9" s="109">
        <v>11.336527</v>
      </c>
      <c r="I9" s="109">
        <v>22.006454</v>
      </c>
      <c r="J9" s="109">
        <v>33.837429</v>
      </c>
      <c r="K9" s="109">
        <v>59.692193</v>
      </c>
    </row>
    <row r="10" spans="1:11" ht="15.75" customHeight="1">
      <c r="A10" s="96" t="s">
        <v>5</v>
      </c>
      <c r="B10" s="106">
        <v>1586.3365</v>
      </c>
      <c r="C10" s="106">
        <v>1254.757</v>
      </c>
      <c r="D10" s="110">
        <f t="shared" si="0"/>
        <v>-331.5794999999998</v>
      </c>
      <c r="E10" s="107">
        <v>537.181</v>
      </c>
      <c r="F10" s="107">
        <v>421.429</v>
      </c>
      <c r="G10" s="110">
        <f t="shared" si="1"/>
        <v>-115.75200000000007</v>
      </c>
      <c r="H10" s="109">
        <v>10.259392</v>
      </c>
      <c r="I10" s="109">
        <v>13.029777</v>
      </c>
      <c r="J10" s="109">
        <v>27.605716</v>
      </c>
      <c r="K10" s="109">
        <v>39.803143</v>
      </c>
    </row>
    <row r="11" spans="1:11" ht="15.75" customHeight="1">
      <c r="A11" s="96" t="s">
        <v>6</v>
      </c>
      <c r="B11" s="106">
        <v>584.4985</v>
      </c>
      <c r="C11" s="106">
        <v>578.5375</v>
      </c>
      <c r="D11" s="110">
        <f t="shared" si="0"/>
        <v>-5.961000000000013</v>
      </c>
      <c r="E11" s="107">
        <v>178.929</v>
      </c>
      <c r="F11" s="107">
        <v>160.631</v>
      </c>
      <c r="G11" s="110">
        <f t="shared" si="1"/>
        <v>-18.298000000000002</v>
      </c>
      <c r="H11" s="109">
        <v>10.418596</v>
      </c>
      <c r="I11" s="109">
        <v>16.747002</v>
      </c>
      <c r="J11" s="109">
        <v>31.961905</v>
      </c>
      <c r="K11" s="109">
        <v>41.763206</v>
      </c>
    </row>
    <row r="12" spans="1:11" ht="15.75" customHeight="1">
      <c r="A12" s="96" t="s">
        <v>7</v>
      </c>
      <c r="B12" s="106">
        <v>399.9315</v>
      </c>
      <c r="C12" s="106">
        <v>393.976</v>
      </c>
      <c r="D12" s="110">
        <f t="shared" si="0"/>
        <v>-5.955500000000029</v>
      </c>
      <c r="E12" s="107">
        <v>123.204</v>
      </c>
      <c r="F12" s="107">
        <v>125.201</v>
      </c>
      <c r="G12" s="110">
        <f t="shared" si="1"/>
        <v>1.9969999999999999</v>
      </c>
      <c r="H12" s="109">
        <v>12.319681</v>
      </c>
      <c r="I12" s="109">
        <v>14.452143</v>
      </c>
      <c r="J12" s="109">
        <v>25.350078</v>
      </c>
      <c r="K12" s="109">
        <v>33.038545</v>
      </c>
    </row>
    <row r="13" spans="1:11" ht="15.75" customHeight="1">
      <c r="A13" s="96" t="s">
        <v>8</v>
      </c>
      <c r="B13" s="106">
        <v>799.0595</v>
      </c>
      <c r="C13" s="106">
        <v>797.0125</v>
      </c>
      <c r="D13" s="110">
        <f t="shared" si="0"/>
        <v>-2.046999999999912</v>
      </c>
      <c r="E13" s="107">
        <v>246.564</v>
      </c>
      <c r="F13" s="107">
        <v>230.464</v>
      </c>
      <c r="G13" s="110">
        <f t="shared" si="1"/>
        <v>-16.099999999999994</v>
      </c>
      <c r="H13" s="109">
        <v>15.038576</v>
      </c>
      <c r="I13" s="109">
        <v>17.844883</v>
      </c>
      <c r="J13" s="109">
        <v>43.033994</v>
      </c>
      <c r="K13" s="109">
        <v>41.324794</v>
      </c>
    </row>
    <row r="14" spans="1:11" ht="15.75" customHeight="1">
      <c r="A14" s="141" t="s">
        <v>11</v>
      </c>
      <c r="B14" s="125" t="s">
        <v>23</v>
      </c>
      <c r="C14" s="106">
        <v>390.6175</v>
      </c>
      <c r="D14" s="126" t="s">
        <v>23</v>
      </c>
      <c r="E14" s="125" t="s">
        <v>23</v>
      </c>
      <c r="F14" s="107">
        <v>115.815</v>
      </c>
      <c r="G14" s="126" t="s">
        <v>23</v>
      </c>
      <c r="H14" s="125" t="s">
        <v>23</v>
      </c>
      <c r="I14" s="109">
        <v>14.234617</v>
      </c>
      <c r="J14" s="125" t="s">
        <v>23</v>
      </c>
      <c r="K14" s="109">
        <v>43.724241</v>
      </c>
    </row>
    <row r="15" spans="1:23" s="83" customFormat="1" ht="15.75" customHeight="1">
      <c r="A15" s="99" t="s">
        <v>9</v>
      </c>
      <c r="B15" s="111">
        <v>4042.2255</v>
      </c>
      <c r="C15" s="111">
        <v>4038.6475</v>
      </c>
      <c r="D15" s="113">
        <f t="shared" si="0"/>
        <v>-3.5779999999999745</v>
      </c>
      <c r="E15" s="112">
        <v>1278.393</v>
      </c>
      <c r="F15" s="112">
        <v>1219.576</v>
      </c>
      <c r="G15" s="113">
        <f t="shared" si="1"/>
        <v>-58.81700000000001</v>
      </c>
      <c r="H15" s="114">
        <v>11.602327</v>
      </c>
      <c r="I15" s="114">
        <v>16.024802</v>
      </c>
      <c r="J15" s="114">
        <v>31.554582</v>
      </c>
      <c r="K15" s="114">
        <v>43.624016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19" customFormat="1" ht="15.75" customHeight="1">
      <c r="A16" s="102" t="s">
        <v>0</v>
      </c>
      <c r="B16" s="120">
        <v>20595.736</v>
      </c>
      <c r="C16" s="120">
        <v>20647.5925</v>
      </c>
      <c r="D16" s="110">
        <f t="shared" si="0"/>
        <v>51.85649999999805</v>
      </c>
      <c r="E16" s="107">
        <v>6431.956</v>
      </c>
      <c r="F16" s="107">
        <v>6172.427</v>
      </c>
      <c r="G16" s="110">
        <f>+F16-E16</f>
        <v>-259.52900000000045</v>
      </c>
      <c r="H16" s="109">
        <v>11.996184</v>
      </c>
      <c r="I16" s="109">
        <v>18.393184</v>
      </c>
      <c r="J16" s="109">
        <v>33.613776</v>
      </c>
      <c r="K16" s="109">
        <v>48.355997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0" s="19" customFormat="1" ht="15.75" customHeight="1">
      <c r="A17" s="115" t="s">
        <v>10</v>
      </c>
      <c r="B17" s="121">
        <v>58826.7305</v>
      </c>
      <c r="C17" s="121">
        <v>60421.7595</v>
      </c>
      <c r="D17" s="122">
        <f t="shared" si="0"/>
        <v>1595.0290000000023</v>
      </c>
      <c r="E17" s="116">
        <v>23090.348</v>
      </c>
      <c r="F17" s="117">
        <v>23214.949</v>
      </c>
      <c r="G17" s="118">
        <f>+F17-E17</f>
        <v>124.60099999999875</v>
      </c>
      <c r="H17" s="119">
        <v>6.723242</v>
      </c>
      <c r="I17" s="119">
        <v>10.61004</v>
      </c>
      <c r="J17" s="119">
        <v>21.204494</v>
      </c>
      <c r="K17" s="119">
        <v>32.189904</v>
      </c>
      <c r="M17" s="24"/>
      <c r="N17" s="24"/>
      <c r="O17" s="24"/>
      <c r="P17" s="24"/>
      <c r="Q17" s="24"/>
      <c r="R17" s="24"/>
      <c r="S17" s="24"/>
      <c r="T17" s="24"/>
    </row>
    <row r="18" spans="1:20" s="19" customFormat="1" ht="15" customHeight="1">
      <c r="A18" s="35" t="s">
        <v>65</v>
      </c>
      <c r="B18" s="84"/>
      <c r="C18" s="85"/>
      <c r="D18" s="84"/>
      <c r="F18" s="86"/>
      <c r="H18" s="24"/>
      <c r="I18" s="24"/>
      <c r="J18" s="24"/>
      <c r="K18" s="24"/>
      <c r="M18" s="24"/>
      <c r="N18" s="24"/>
      <c r="O18" s="24"/>
      <c r="P18" s="24"/>
      <c r="Q18" s="24"/>
      <c r="R18" s="24"/>
      <c r="S18" s="24"/>
      <c r="T18" s="24"/>
    </row>
    <row r="19" spans="1:10" ht="15.75" customHeight="1">
      <c r="A19" s="35" t="s">
        <v>61</v>
      </c>
      <c r="B19" s="19"/>
      <c r="C19" s="19"/>
      <c r="D19" s="19"/>
      <c r="E19" s="87"/>
      <c r="F19" s="87"/>
      <c r="G19" s="87"/>
      <c r="H19" s="87"/>
      <c r="J19" s="19"/>
    </row>
    <row r="20" spans="1:10" ht="15.75" customHeight="1">
      <c r="A20" s="19" t="s">
        <v>35</v>
      </c>
      <c r="B20" s="8"/>
      <c r="C20" s="8"/>
      <c r="D20" s="8"/>
      <c r="E20" s="87"/>
      <c r="F20" s="87"/>
      <c r="G20" s="87"/>
      <c r="H20" s="87"/>
      <c r="I20" s="19"/>
      <c r="J20" s="19"/>
    </row>
    <row r="21" spans="2:9" ht="15.75" customHeight="1">
      <c r="B21" s="85"/>
      <c r="C21" s="85"/>
      <c r="D21" s="85"/>
      <c r="E21" s="19"/>
      <c r="F21" s="19"/>
      <c r="G21" s="19"/>
      <c r="H21" s="19"/>
      <c r="I21" s="19"/>
    </row>
    <row r="22" spans="1:9" ht="15.75" customHeight="1">
      <c r="A22" s="57"/>
      <c r="B22" s="85"/>
      <c r="C22" s="85"/>
      <c r="D22" s="85"/>
      <c r="E22" s="19"/>
      <c r="F22" s="19"/>
      <c r="H22" s="19"/>
      <c r="I22" s="19"/>
    </row>
    <row r="23" spans="1:9" ht="15.75" customHeight="1">
      <c r="A23" s="23" t="s">
        <v>25</v>
      </c>
      <c r="B23" s="26"/>
      <c r="F23" s="26"/>
      <c r="G23" s="36"/>
      <c r="H23" s="26"/>
      <c r="I23" s="19"/>
    </row>
    <row r="24" spans="1:9" ht="15.75" customHeight="1">
      <c r="A24" s="25" t="s">
        <v>40</v>
      </c>
      <c r="B24" s="37"/>
      <c r="C24" s="37"/>
      <c r="D24" s="37"/>
      <c r="E24" s="37"/>
      <c r="F24" s="37"/>
      <c r="G24" s="36"/>
      <c r="I24" s="19"/>
    </row>
    <row r="25" spans="1:11" s="19" customFormat="1" ht="40.5">
      <c r="A25" s="38"/>
      <c r="B25" s="34" t="s">
        <v>27</v>
      </c>
      <c r="C25" s="32" t="s">
        <v>2</v>
      </c>
      <c r="D25" s="32" t="s">
        <v>3</v>
      </c>
      <c r="E25" s="32" t="s">
        <v>28</v>
      </c>
      <c r="F25" s="142" t="s">
        <v>42</v>
      </c>
      <c r="G25" s="142" t="s">
        <v>43</v>
      </c>
      <c r="H25" s="88"/>
      <c r="I25" s="24"/>
      <c r="J25" s="24"/>
      <c r="K25" s="24"/>
    </row>
    <row r="26" spans="1:7" s="19" customFormat="1" ht="16.5" customHeight="1">
      <c r="A26" s="39"/>
      <c r="B26" s="34" t="s">
        <v>29</v>
      </c>
      <c r="C26" s="156" t="s">
        <v>30</v>
      </c>
      <c r="D26" s="157"/>
      <c r="E26" s="157"/>
      <c r="F26" s="157"/>
      <c r="G26" s="157"/>
    </row>
    <row r="27" spans="1:7" ht="15.75" customHeight="1">
      <c r="A27" s="96" t="s">
        <v>4</v>
      </c>
      <c r="B27" s="97">
        <v>166.036</v>
      </c>
      <c r="C27" s="98">
        <v>12.411766123009468</v>
      </c>
      <c r="D27" s="98">
        <v>20.137801440651426</v>
      </c>
      <c r="E27" s="98">
        <v>67.44983015731528</v>
      </c>
      <c r="F27" s="152">
        <v>26.465947143992867</v>
      </c>
      <c r="G27" s="152">
        <v>40.98448529234624</v>
      </c>
    </row>
    <row r="28" spans="1:7" ht="15.75" customHeight="1">
      <c r="A28" s="96" t="s">
        <v>5</v>
      </c>
      <c r="B28" s="97">
        <v>421.429</v>
      </c>
      <c r="C28" s="98">
        <v>5.0689439976840704</v>
      </c>
      <c r="D28" s="98">
        <v>22.986078319242388</v>
      </c>
      <c r="E28" s="98">
        <v>71.94497768307355</v>
      </c>
      <c r="F28" s="152">
        <v>21.28733428406683</v>
      </c>
      <c r="G28" s="152">
        <v>50.657643399006716</v>
      </c>
    </row>
    <row r="29" spans="1:7" ht="15.75" customHeight="1">
      <c r="A29" s="96" t="s">
        <v>6</v>
      </c>
      <c r="B29" s="97">
        <v>160.631</v>
      </c>
      <c r="C29" s="98">
        <v>10.397121352665426</v>
      </c>
      <c r="D29" s="98">
        <v>22.86233665979792</v>
      </c>
      <c r="E29" s="98">
        <v>66.73991944269785</v>
      </c>
      <c r="F29" s="152">
        <v>17.574440799098557</v>
      </c>
      <c r="G29" s="152">
        <v>49.16610118843809</v>
      </c>
    </row>
    <row r="30" spans="1:7" ht="15.75" customHeight="1">
      <c r="A30" s="96" t="s">
        <v>7</v>
      </c>
      <c r="B30" s="97">
        <v>125.201</v>
      </c>
      <c r="C30" s="98">
        <v>13.516665202354613</v>
      </c>
      <c r="D30" s="98">
        <v>20.26501385771679</v>
      </c>
      <c r="E30" s="98">
        <v>66.2183209399286</v>
      </c>
      <c r="F30" s="152">
        <v>24.22903970415572</v>
      </c>
      <c r="G30" s="152">
        <v>41.98928123577288</v>
      </c>
    </row>
    <row r="31" spans="1:7" ht="15.75" customHeight="1">
      <c r="A31" s="96" t="s">
        <v>8</v>
      </c>
      <c r="B31" s="97">
        <v>230.464</v>
      </c>
      <c r="C31" s="98">
        <v>6.041290613718411</v>
      </c>
      <c r="D31" s="98">
        <v>24.178179672313245</v>
      </c>
      <c r="E31" s="98">
        <v>69.78052971396835</v>
      </c>
      <c r="F31" s="152">
        <v>22.297625659539015</v>
      </c>
      <c r="G31" s="152">
        <v>47.482904054429326</v>
      </c>
    </row>
    <row r="32" spans="1:7" ht="15.75" customHeight="1">
      <c r="A32" s="96" t="s">
        <v>11</v>
      </c>
      <c r="B32" s="97">
        <v>115.815</v>
      </c>
      <c r="C32" s="98">
        <v>10.226654578422483</v>
      </c>
      <c r="D32" s="98">
        <v>22.029098130639383</v>
      </c>
      <c r="E32" s="98">
        <v>67.74424729093813</v>
      </c>
      <c r="F32" s="152">
        <v>23.303544445883524</v>
      </c>
      <c r="G32" s="152">
        <v>44.440702845054616</v>
      </c>
    </row>
    <row r="33" spans="1:7" ht="15.75" customHeight="1">
      <c r="A33" s="99" t="s">
        <v>9</v>
      </c>
      <c r="B33" s="100">
        <v>1219.576</v>
      </c>
      <c r="C33" s="101">
        <v>8.311249155444186</v>
      </c>
      <c r="D33" s="101">
        <v>22.437142088725913</v>
      </c>
      <c r="E33" s="101">
        <v>69.25169075153987</v>
      </c>
      <c r="F33" s="153">
        <v>22.187629143243225</v>
      </c>
      <c r="G33" s="153">
        <v>47.064061608296655</v>
      </c>
    </row>
    <row r="34" spans="1:9" s="19" customFormat="1" ht="15.75" customHeight="1">
      <c r="A34" s="102" t="s">
        <v>0</v>
      </c>
      <c r="B34" s="97">
        <v>6172.427</v>
      </c>
      <c r="C34" s="98">
        <v>7.033230202641522</v>
      </c>
      <c r="D34" s="98">
        <v>20.349969307048912</v>
      </c>
      <c r="E34" s="98">
        <v>72.61681669139223</v>
      </c>
      <c r="F34" s="152">
        <v>22.84112878127194</v>
      </c>
      <c r="G34" s="152">
        <v>49.77567170903763</v>
      </c>
      <c r="H34" s="91"/>
      <c r="I34" s="89"/>
    </row>
    <row r="35" spans="1:9" s="19" customFormat="1" ht="15.75" customHeight="1">
      <c r="A35" s="103" t="s">
        <v>10</v>
      </c>
      <c r="B35" s="104">
        <v>23214.949</v>
      </c>
      <c r="C35" s="105">
        <v>3.7577855544718193</v>
      </c>
      <c r="D35" s="105">
        <v>26.102995100269226</v>
      </c>
      <c r="E35" s="105">
        <v>70.13921934525895</v>
      </c>
      <c r="F35" s="154">
        <v>20.445364751824354</v>
      </c>
      <c r="G35" s="154">
        <v>49.69385028586537</v>
      </c>
      <c r="H35" s="91"/>
      <c r="I35" s="89"/>
    </row>
    <row r="36" spans="1:4" ht="12.75">
      <c r="A36" s="19" t="s">
        <v>31</v>
      </c>
      <c r="B36" s="90"/>
      <c r="C36" s="90"/>
      <c r="D36" s="90"/>
    </row>
    <row r="37" ht="12.75">
      <c r="A37" s="19" t="s">
        <v>35</v>
      </c>
    </row>
    <row r="39" s="92" customFormat="1" ht="8.25"/>
  </sheetData>
  <sheetProtection/>
  <mergeCells count="8">
    <mergeCell ref="C26:G26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19.421875" style="3" customWidth="1"/>
    <col min="2" max="2" width="10.57421875" style="0" customWidth="1"/>
    <col min="3" max="3" width="12.7109375" style="0" customWidth="1"/>
    <col min="4" max="4" width="8.140625" style="0" customWidth="1"/>
    <col min="5" max="5" width="13.28125" style="0" customWidth="1"/>
    <col min="6" max="16384" width="9.140625" style="3" customWidth="1"/>
  </cols>
  <sheetData>
    <row r="1" spans="1:7" ht="14.25">
      <c r="A1" s="40" t="s">
        <v>44</v>
      </c>
      <c r="B1" s="9"/>
      <c r="C1" s="9"/>
      <c r="D1" s="9"/>
      <c r="E1" s="9"/>
      <c r="F1" s="9"/>
      <c r="G1" s="1"/>
    </row>
    <row r="2" spans="1:7" ht="14.25">
      <c r="A2" s="10"/>
      <c r="B2" s="9"/>
      <c r="C2" s="9"/>
      <c r="D2" s="9"/>
      <c r="E2" s="9"/>
      <c r="F2" s="9"/>
      <c r="G2" s="1"/>
    </row>
    <row r="3" spans="1:7" ht="14.25">
      <c r="A3" s="10"/>
      <c r="B3" s="9"/>
      <c r="C3" s="9"/>
      <c r="D3" s="9"/>
      <c r="E3" s="9"/>
      <c r="F3" s="9"/>
      <c r="G3" s="1"/>
    </row>
    <row r="4" spans="1:9" ht="14.25">
      <c r="A4" s="23" t="s">
        <v>64</v>
      </c>
      <c r="B4" s="23"/>
      <c r="C4" s="23"/>
      <c r="D4" s="23"/>
      <c r="E4" s="23"/>
      <c r="F4" s="23"/>
      <c r="G4" s="28"/>
      <c r="H4" s="41"/>
      <c r="I4" s="41"/>
    </row>
    <row r="5" spans="1:9" ht="14.25">
      <c r="A5" s="27"/>
      <c r="B5" s="168" t="s">
        <v>15</v>
      </c>
      <c r="C5" s="168"/>
      <c r="D5" s="168"/>
      <c r="E5" s="168"/>
      <c r="F5" s="168"/>
      <c r="G5" s="168"/>
      <c r="H5" s="167" t="s">
        <v>45</v>
      </c>
      <c r="I5" s="166"/>
    </row>
    <row r="6" spans="1:9" ht="14.25">
      <c r="A6" s="44"/>
      <c r="B6" s="163" t="s">
        <v>16</v>
      </c>
      <c r="C6" s="163"/>
      <c r="D6" s="163"/>
      <c r="E6" s="163"/>
      <c r="F6" s="163"/>
      <c r="G6" s="163"/>
      <c r="H6" s="164" t="s">
        <v>17</v>
      </c>
      <c r="I6" s="163"/>
    </row>
    <row r="7" spans="1:9" ht="14.25">
      <c r="A7" s="28"/>
      <c r="B7" s="166" t="s">
        <v>36</v>
      </c>
      <c r="C7" s="166"/>
      <c r="D7" s="166"/>
      <c r="E7" s="167" t="s">
        <v>37</v>
      </c>
      <c r="F7" s="166"/>
      <c r="G7" s="166"/>
      <c r="H7" s="42" t="s">
        <v>36</v>
      </c>
      <c r="I7" s="43" t="s">
        <v>37</v>
      </c>
    </row>
    <row r="8" spans="1:9" ht="14.25">
      <c r="A8" s="45"/>
      <c r="B8" s="46" t="s">
        <v>34</v>
      </c>
      <c r="C8" s="46" t="s">
        <v>46</v>
      </c>
      <c r="D8" s="46">
        <v>2018</v>
      </c>
      <c r="E8" s="47" t="s">
        <v>34</v>
      </c>
      <c r="F8" s="46" t="s">
        <v>46</v>
      </c>
      <c r="G8" s="46">
        <v>2018</v>
      </c>
      <c r="H8" s="47">
        <v>2018</v>
      </c>
      <c r="I8" s="46">
        <v>2018</v>
      </c>
    </row>
    <row r="9" spans="1:9" ht="15.75" customHeight="1">
      <c r="A9" s="19" t="s">
        <v>4</v>
      </c>
      <c r="B9" s="127">
        <v>-0.4766294938955866</v>
      </c>
      <c r="C9" s="127">
        <v>1.0445772270376636</v>
      </c>
      <c r="D9" s="127">
        <v>1.1163982215781232</v>
      </c>
      <c r="E9" s="136">
        <v>-1.7756193992760103</v>
      </c>
      <c r="F9" s="132">
        <v>0.7633604089673156</v>
      </c>
      <c r="G9" s="133">
        <v>0.3410443412619486</v>
      </c>
      <c r="H9" s="127">
        <v>61.88579175695559</v>
      </c>
      <c r="I9" s="127">
        <v>72.5483173649672</v>
      </c>
    </row>
    <row r="10" spans="1:9" ht="15.75" customHeight="1">
      <c r="A10" s="19" t="s">
        <v>5</v>
      </c>
      <c r="B10" s="127">
        <v>-2.174232645245681</v>
      </c>
      <c r="C10" s="127">
        <v>1.9293380935076527</v>
      </c>
      <c r="D10" s="127">
        <v>0.35003978217527276</v>
      </c>
      <c r="E10" s="128">
        <v>-2.4466385586724044</v>
      </c>
      <c r="F10" s="129">
        <v>1.8119117356178975</v>
      </c>
      <c r="G10" s="134">
        <v>0.473850400470738</v>
      </c>
      <c r="H10" s="127">
        <v>75.36150851922544</v>
      </c>
      <c r="I10" s="127">
        <v>77.1396175382265</v>
      </c>
    </row>
    <row r="11" spans="1:9" ht="15.75" customHeight="1">
      <c r="A11" s="19" t="s">
        <v>6</v>
      </c>
      <c r="B11" s="127">
        <v>-1.4866294291986435</v>
      </c>
      <c r="C11" s="127">
        <v>0.6719272473185072</v>
      </c>
      <c r="D11" s="127">
        <v>0.33231639969777405</v>
      </c>
      <c r="E11" s="128">
        <v>-1.8333698557914175</v>
      </c>
      <c r="F11" s="129">
        <v>2.0473090369812468</v>
      </c>
      <c r="G11" s="134">
        <v>0.4110956770038854</v>
      </c>
      <c r="H11" s="127">
        <v>62.41953225199519</v>
      </c>
      <c r="I11" s="127">
        <v>70.77699949026236</v>
      </c>
    </row>
    <row r="12" spans="1:9" ht="15.75" customHeight="1">
      <c r="A12" s="19" t="s">
        <v>7</v>
      </c>
      <c r="B12" s="127">
        <v>-1.1935641466328235</v>
      </c>
      <c r="C12" s="127">
        <v>0.5887007566022504</v>
      </c>
      <c r="D12" s="127">
        <v>1.3416094260277447</v>
      </c>
      <c r="E12" s="128">
        <v>-1.5761988051844185</v>
      </c>
      <c r="F12" s="129">
        <v>0.6884049477554584</v>
      </c>
      <c r="G12" s="134">
        <v>0.3515139960414331</v>
      </c>
      <c r="H12" s="127">
        <v>63.5757136816258</v>
      </c>
      <c r="I12" s="127">
        <v>72.74726258600589</v>
      </c>
    </row>
    <row r="13" spans="1:9" ht="15.75" customHeight="1">
      <c r="A13" s="19" t="s">
        <v>8</v>
      </c>
      <c r="B13" s="127">
        <v>-1.9174845798320348</v>
      </c>
      <c r="C13" s="127">
        <v>0.6269413040050864</v>
      </c>
      <c r="D13" s="127">
        <v>1.0839499961005998</v>
      </c>
      <c r="E13" s="128">
        <v>-2.1732289969986027</v>
      </c>
      <c r="F13" s="129">
        <v>1.9359559944130922</v>
      </c>
      <c r="G13" s="134">
        <v>0.2661845862849077</v>
      </c>
      <c r="H13" s="127">
        <v>56.621075961333375</v>
      </c>
      <c r="I13" s="127">
        <v>73.99208761269995</v>
      </c>
    </row>
    <row r="14" spans="1:9" ht="15.75" customHeight="1">
      <c r="A14" s="19" t="s">
        <v>63</v>
      </c>
      <c r="B14" s="127">
        <v>-2.2073206282198896</v>
      </c>
      <c r="C14" s="127">
        <v>1.6344750015943674</v>
      </c>
      <c r="D14" s="127">
        <v>1.1101520905942408</v>
      </c>
      <c r="E14" s="128">
        <v>-2.322350822715393</v>
      </c>
      <c r="F14" s="129">
        <v>1.8498850005520495</v>
      </c>
      <c r="G14" s="134">
        <v>0.15498128892292584</v>
      </c>
      <c r="H14" s="127">
        <v>55.44287653910338</v>
      </c>
      <c r="I14" s="127">
        <v>69.97419062227763</v>
      </c>
    </row>
    <row r="15" spans="1:9" ht="15.75" customHeight="1">
      <c r="A15" s="56" t="s">
        <v>9</v>
      </c>
      <c r="B15" s="137">
        <v>-1.655825233763693</v>
      </c>
      <c r="C15" s="137">
        <v>1.2453114433646562</v>
      </c>
      <c r="D15" s="137">
        <v>0.7501964384120043</v>
      </c>
      <c r="E15" s="138">
        <v>-2.0992069053646674</v>
      </c>
      <c r="F15" s="139">
        <v>1.6019014018570061</v>
      </c>
      <c r="G15" s="140">
        <v>0.3652158120139859</v>
      </c>
      <c r="H15" s="137">
        <v>64.65170974711206</v>
      </c>
      <c r="I15" s="137">
        <v>73.77639578493917</v>
      </c>
    </row>
    <row r="16" spans="1:9" ht="15.75" customHeight="1">
      <c r="A16" s="57" t="s">
        <v>0</v>
      </c>
      <c r="B16" s="127">
        <v>-2.046241093725058</v>
      </c>
      <c r="C16" s="127">
        <v>1.1420301247669187</v>
      </c>
      <c r="D16" s="127">
        <v>0.869299763083049</v>
      </c>
      <c r="E16" s="128">
        <v>-2.257724183548561</v>
      </c>
      <c r="F16" s="129">
        <v>1.5825653868702716</v>
      </c>
      <c r="G16" s="134">
        <v>1.1914694486137876</v>
      </c>
      <c r="H16" s="129">
        <v>65.63725909027536</v>
      </c>
      <c r="I16" s="127">
        <v>76.21209497573534</v>
      </c>
    </row>
    <row r="17" spans="1:9" ht="15.75" customHeight="1">
      <c r="A17" s="58" t="s">
        <v>10</v>
      </c>
      <c r="B17" s="130">
        <v>-1.6887980029468395</v>
      </c>
      <c r="C17" s="130">
        <v>1.357008012740863</v>
      </c>
      <c r="D17" s="130">
        <v>1.0774798459068222</v>
      </c>
      <c r="E17" s="131">
        <v>-1.645150878318617</v>
      </c>
      <c r="F17" s="130">
        <v>1.7988818326226266</v>
      </c>
      <c r="G17" s="135">
        <v>0.8713483320460114</v>
      </c>
      <c r="H17" s="130">
        <v>100</v>
      </c>
      <c r="I17" s="130">
        <v>100</v>
      </c>
    </row>
    <row r="18" spans="1:7" ht="14.25">
      <c r="A18" s="155" t="s">
        <v>66</v>
      </c>
      <c r="B18" s="11"/>
      <c r="C18" s="11"/>
      <c r="D18" s="11"/>
      <c r="E18" s="11"/>
      <c r="F18" s="11"/>
      <c r="G18" s="11"/>
    </row>
    <row r="19" ht="14.25">
      <c r="A19" s="19" t="s">
        <v>38</v>
      </c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1811023622047245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PageLayoutView="0" workbookViewId="0" topLeftCell="A19">
      <selection activeCell="J25" sqref="J25:J33"/>
    </sheetView>
  </sheetViews>
  <sheetFormatPr defaultColWidth="9.140625" defaultRowHeight="12.75"/>
  <cols>
    <col min="1" max="1" width="16.57421875" style="5" customWidth="1"/>
    <col min="2" max="2" width="10.57421875" style="5" customWidth="1"/>
    <col min="3" max="7" width="11.7109375" style="5" customWidth="1"/>
    <col min="8" max="8" width="11.140625" style="5" customWidth="1"/>
    <col min="9" max="9" width="10.421875" style="5" customWidth="1"/>
    <col min="10" max="16384" width="9.140625" style="5" customWidth="1"/>
  </cols>
  <sheetData>
    <row r="1" spans="1:8" s="3" customFormat="1" ht="16.5">
      <c r="A1" s="23" t="s">
        <v>47</v>
      </c>
      <c r="C1" s="4"/>
      <c r="D1" s="4"/>
      <c r="E1" s="4"/>
      <c r="F1" s="4"/>
      <c r="G1" s="7"/>
      <c r="H1" s="2"/>
    </row>
    <row r="2" spans="1:9" ht="15.75">
      <c r="A2" s="23"/>
      <c r="B2" s="3"/>
      <c r="C2" s="4"/>
      <c r="D2" s="4"/>
      <c r="E2" s="4"/>
      <c r="F2" s="4"/>
      <c r="G2" s="7"/>
      <c r="H2" s="2"/>
      <c r="I2" s="6"/>
    </row>
    <row r="3" spans="1:9" ht="14.25">
      <c r="A3" s="19"/>
      <c r="B3" s="48"/>
      <c r="C3" s="48"/>
      <c r="D3"/>
      <c r="E3"/>
      <c r="F3" s="21"/>
      <c r="G3" s="21"/>
      <c r="H3" s="21"/>
      <c r="I3" s="12"/>
    </row>
    <row r="4" spans="1:9" ht="14.25">
      <c r="A4" s="23" t="s">
        <v>26</v>
      </c>
      <c r="B4" s="24"/>
      <c r="C4" s="24"/>
      <c r="D4" s="24"/>
      <c r="E4" s="24"/>
      <c r="F4" s="4"/>
      <c r="G4" s="4"/>
      <c r="H4" s="4"/>
      <c r="I4" s="12"/>
    </row>
    <row r="5" spans="1:9" ht="14.25">
      <c r="A5" s="49" t="s">
        <v>48</v>
      </c>
      <c r="B5" s="24"/>
      <c r="C5" s="24"/>
      <c r="D5" s="24"/>
      <c r="E5" s="24"/>
      <c r="F5" s="50"/>
      <c r="G5" s="50"/>
      <c r="H5" s="50"/>
      <c r="I5" s="13"/>
    </row>
    <row r="6" spans="1:9" ht="40.5">
      <c r="A6" s="51"/>
      <c r="B6" s="34" t="s">
        <v>18</v>
      </c>
      <c r="C6" s="32" t="s">
        <v>49</v>
      </c>
      <c r="D6" s="32" t="s">
        <v>50</v>
      </c>
      <c r="E6" s="31" t="s">
        <v>19</v>
      </c>
      <c r="F6" s="142" t="s">
        <v>20</v>
      </c>
      <c r="G6" s="32" t="s">
        <v>21</v>
      </c>
      <c r="H6" s="32" t="s">
        <v>51</v>
      </c>
      <c r="I6" s="14"/>
    </row>
    <row r="7" spans="1:9" ht="14.25">
      <c r="A7" s="19" t="s">
        <v>4</v>
      </c>
      <c r="B7" s="60">
        <v>72615</v>
      </c>
      <c r="C7" s="70">
        <v>25098</v>
      </c>
      <c r="D7" s="60">
        <v>11359</v>
      </c>
      <c r="E7" s="60">
        <v>17507</v>
      </c>
      <c r="F7" s="143">
        <v>11221</v>
      </c>
      <c r="G7" s="60">
        <v>4206</v>
      </c>
      <c r="H7" s="60">
        <v>7071</v>
      </c>
      <c r="I7" s="14"/>
    </row>
    <row r="8" spans="1:9" ht="14.25">
      <c r="A8" s="19" t="s">
        <v>5</v>
      </c>
      <c r="B8" s="60">
        <v>148416</v>
      </c>
      <c r="C8" s="71">
        <v>26284</v>
      </c>
      <c r="D8" s="60">
        <v>30567</v>
      </c>
      <c r="E8" s="60">
        <v>42397</v>
      </c>
      <c r="F8" s="143">
        <v>23870</v>
      </c>
      <c r="G8" s="60">
        <v>9088</v>
      </c>
      <c r="H8" s="60">
        <v>21248</v>
      </c>
      <c r="I8" s="14"/>
    </row>
    <row r="9" spans="1:9" ht="14.25">
      <c r="A9" s="19" t="s">
        <v>6</v>
      </c>
      <c r="B9" s="60">
        <v>49554</v>
      </c>
      <c r="C9" s="71">
        <v>10703</v>
      </c>
      <c r="D9" s="60">
        <v>8678</v>
      </c>
      <c r="E9" s="60">
        <v>13908</v>
      </c>
      <c r="F9" s="143">
        <v>9136</v>
      </c>
      <c r="G9" s="60">
        <v>3386</v>
      </c>
      <c r="H9" s="60">
        <v>6049</v>
      </c>
      <c r="I9" s="14"/>
    </row>
    <row r="10" spans="1:9" ht="14.25">
      <c r="A10" s="19" t="s">
        <v>7</v>
      </c>
      <c r="B10" s="60">
        <v>37029</v>
      </c>
      <c r="C10" s="71">
        <v>7508</v>
      </c>
      <c r="D10" s="60">
        <v>7349</v>
      </c>
      <c r="E10" s="60">
        <v>10641</v>
      </c>
      <c r="F10" s="143">
        <v>6983</v>
      </c>
      <c r="G10" s="60">
        <v>2815</v>
      </c>
      <c r="H10" s="60">
        <v>4345</v>
      </c>
      <c r="I10" s="14"/>
    </row>
    <row r="11" spans="1:9" ht="14.25">
      <c r="A11" s="19" t="s">
        <v>8</v>
      </c>
      <c r="B11" s="60">
        <v>73749</v>
      </c>
      <c r="C11" s="71">
        <v>9115</v>
      </c>
      <c r="D11" s="60">
        <v>16885</v>
      </c>
      <c r="E11" s="60">
        <v>22635</v>
      </c>
      <c r="F11" s="143">
        <v>15530</v>
      </c>
      <c r="G11" s="60">
        <v>6020</v>
      </c>
      <c r="H11" s="60">
        <v>9080</v>
      </c>
      <c r="I11" s="14"/>
    </row>
    <row r="12" spans="1:9" ht="14.25">
      <c r="A12" s="19" t="s">
        <v>11</v>
      </c>
      <c r="B12" s="61" t="s">
        <v>23</v>
      </c>
      <c r="C12" s="72" t="s">
        <v>23</v>
      </c>
      <c r="D12" s="61" t="s">
        <v>23</v>
      </c>
      <c r="E12" s="61" t="s">
        <v>23</v>
      </c>
      <c r="F12" s="144" t="s">
        <v>23</v>
      </c>
      <c r="G12" s="61" t="s">
        <v>23</v>
      </c>
      <c r="H12" s="61" t="s">
        <v>23</v>
      </c>
      <c r="I12" s="14"/>
    </row>
    <row r="13" spans="1:11" ht="14.25">
      <c r="A13" s="56" t="s">
        <v>9</v>
      </c>
      <c r="B13" s="62">
        <v>381363</v>
      </c>
      <c r="C13" s="73">
        <v>78708</v>
      </c>
      <c r="D13" s="62">
        <v>74838</v>
      </c>
      <c r="E13" s="62">
        <v>107088</v>
      </c>
      <c r="F13" s="145">
        <v>66740</v>
      </c>
      <c r="G13" s="62">
        <v>25515</v>
      </c>
      <c r="H13" s="62">
        <v>47793</v>
      </c>
      <c r="I13" s="14"/>
      <c r="K13" s="20"/>
    </row>
    <row r="14" spans="1:18" ht="14.25">
      <c r="A14" s="19" t="s">
        <v>0</v>
      </c>
      <c r="B14" s="67">
        <v>2041129</v>
      </c>
      <c r="C14" s="68">
        <v>344265</v>
      </c>
      <c r="D14" s="63">
        <v>400397</v>
      </c>
      <c r="E14" s="63">
        <v>598666</v>
      </c>
      <c r="F14" s="146">
        <v>371154</v>
      </c>
      <c r="G14" s="63">
        <v>140924</v>
      </c>
      <c r="H14" s="63">
        <v>271860</v>
      </c>
      <c r="I14" s="15"/>
      <c r="L14" s="20"/>
      <c r="M14" s="20"/>
      <c r="N14" s="20"/>
      <c r="O14" s="20"/>
      <c r="P14" s="20"/>
      <c r="Q14" s="20"/>
      <c r="R14" s="20"/>
    </row>
    <row r="15" spans="1:9" ht="14.25">
      <c r="A15" s="58" t="s">
        <v>10</v>
      </c>
      <c r="B15" s="22">
        <v>6099672</v>
      </c>
      <c r="C15" s="69">
        <v>750115</v>
      </c>
      <c r="D15" s="22">
        <v>1423296</v>
      </c>
      <c r="E15" s="22">
        <v>1531602</v>
      </c>
      <c r="F15" s="147">
        <v>850360</v>
      </c>
      <c r="G15" s="22">
        <v>451408</v>
      </c>
      <c r="H15" s="22">
        <v>1159475</v>
      </c>
      <c r="I15" s="15"/>
    </row>
    <row r="16" spans="1:9" ht="14.25">
      <c r="A16" s="19" t="s">
        <v>33</v>
      </c>
      <c r="B16" s="93"/>
      <c r="C16" s="93"/>
      <c r="D16" s="93"/>
      <c r="E16" s="93"/>
      <c r="F16" s="93"/>
      <c r="G16" s="93"/>
      <c r="H16" s="93"/>
      <c r="I16" s="15"/>
    </row>
    <row r="17" spans="1:9" ht="14.25">
      <c r="A17" s="19" t="s">
        <v>22</v>
      </c>
      <c r="B17" s="93"/>
      <c r="C17" s="93"/>
      <c r="D17" s="93"/>
      <c r="E17" s="93"/>
      <c r="F17" s="93"/>
      <c r="G17" s="93"/>
      <c r="H17" s="93"/>
      <c r="I17" s="15"/>
    </row>
    <row r="18" spans="1:9" ht="14.25">
      <c r="A18" s="19" t="s">
        <v>53</v>
      </c>
      <c r="B18" s="93"/>
      <c r="C18" s="93"/>
      <c r="D18" s="93"/>
      <c r="E18" s="93"/>
      <c r="F18" s="93"/>
      <c r="G18" s="93"/>
      <c r="H18" s="93"/>
      <c r="I18" s="15"/>
    </row>
    <row r="19" spans="1:9" ht="14.25">
      <c r="A19" s="19" t="s">
        <v>54</v>
      </c>
      <c r="B19" s="93"/>
      <c r="C19" s="93"/>
      <c r="D19" s="93"/>
      <c r="E19" s="93"/>
      <c r="F19" s="93"/>
      <c r="G19" s="93"/>
      <c r="H19" s="93"/>
      <c r="I19" s="15"/>
    </row>
    <row r="20" spans="1:9" ht="14.25">
      <c r="A20" s="94"/>
      <c r="B20" s="93"/>
      <c r="C20" s="93"/>
      <c r="D20" s="93"/>
      <c r="E20" s="93"/>
      <c r="F20" s="93"/>
      <c r="G20" s="93"/>
      <c r="H20" s="93"/>
      <c r="I20" s="15"/>
    </row>
    <row r="21" spans="1:9" ht="14.25">
      <c r="A21" s="94"/>
      <c r="B21" s="93"/>
      <c r="C21" s="93"/>
      <c r="D21" s="93"/>
      <c r="E21" s="93"/>
      <c r="F21" s="93"/>
      <c r="G21" s="93"/>
      <c r="H21" s="93"/>
      <c r="I21" s="15"/>
    </row>
    <row r="22" spans="1:9" ht="14.25">
      <c r="A22" s="23" t="s">
        <v>58</v>
      </c>
      <c r="B22" s="52"/>
      <c r="C22" s="52"/>
      <c r="D22" s="52"/>
      <c r="E22" s="52"/>
      <c r="F22" s="52"/>
      <c r="G22" s="52"/>
      <c r="H22" s="52"/>
      <c r="I22" s="15"/>
    </row>
    <row r="23" spans="1:9" ht="14.25">
      <c r="A23" s="49" t="s">
        <v>52</v>
      </c>
      <c r="B23" s="24"/>
      <c r="C23" s="24"/>
      <c r="D23" s="24"/>
      <c r="E23" s="24"/>
      <c r="F23" s="50"/>
      <c r="G23" s="50"/>
      <c r="H23" s="50"/>
      <c r="I23" s="16"/>
    </row>
    <row r="24" spans="1:9" ht="40.5">
      <c r="A24" s="51"/>
      <c r="B24" s="34" t="s">
        <v>18</v>
      </c>
      <c r="C24" s="32" t="s">
        <v>49</v>
      </c>
      <c r="D24" s="32" t="s">
        <v>50</v>
      </c>
      <c r="E24" s="31" t="s">
        <v>19</v>
      </c>
      <c r="F24" s="142" t="s">
        <v>20</v>
      </c>
      <c r="G24" s="32" t="s">
        <v>21</v>
      </c>
      <c r="H24" s="32" t="s">
        <v>51</v>
      </c>
      <c r="I24" s="13"/>
    </row>
    <row r="25" spans="1:10" ht="14.25">
      <c r="A25" s="19" t="s">
        <v>4</v>
      </c>
      <c r="B25" s="64">
        <f aca="true" t="shared" si="0" ref="B25:H26">B7/$B7*100</f>
        <v>100</v>
      </c>
      <c r="C25" s="74">
        <f t="shared" si="0"/>
        <v>34.56310679611651</v>
      </c>
      <c r="D25" s="64">
        <f t="shared" si="0"/>
        <v>15.642773531639467</v>
      </c>
      <c r="E25" s="64">
        <f t="shared" si="0"/>
        <v>24.109343799490464</v>
      </c>
      <c r="F25" s="148">
        <f t="shared" si="0"/>
        <v>15.452730152172418</v>
      </c>
      <c r="G25" s="64">
        <f t="shared" si="0"/>
        <v>5.792191695930593</v>
      </c>
      <c r="H25" s="64">
        <f t="shared" si="0"/>
        <v>9.737657508779177</v>
      </c>
      <c r="I25" s="18"/>
      <c r="J25" s="170"/>
    </row>
    <row r="26" spans="1:10" ht="14.25">
      <c r="A26" s="19" t="s">
        <v>5</v>
      </c>
      <c r="B26" s="64">
        <f t="shared" si="0"/>
        <v>100</v>
      </c>
      <c r="C26" s="75">
        <f t="shared" si="0"/>
        <v>17.709680896938334</v>
      </c>
      <c r="D26" s="64">
        <f t="shared" si="0"/>
        <v>20.595488357050453</v>
      </c>
      <c r="E26" s="64">
        <f t="shared" si="0"/>
        <v>28.566327080638203</v>
      </c>
      <c r="F26" s="148">
        <f t="shared" si="0"/>
        <v>16.083171625700732</v>
      </c>
      <c r="G26" s="64">
        <f t="shared" si="0"/>
        <v>6.1233290211297975</v>
      </c>
      <c r="H26" s="64">
        <f t="shared" si="0"/>
        <v>14.316515739542906</v>
      </c>
      <c r="I26" s="18"/>
      <c r="J26" s="170"/>
    </row>
    <row r="27" spans="1:10" ht="14.25">
      <c r="A27" s="19" t="s">
        <v>6</v>
      </c>
      <c r="B27" s="64">
        <f aca="true" t="shared" si="1" ref="B27:H27">B9/$B9*100</f>
        <v>100</v>
      </c>
      <c r="C27" s="75">
        <f t="shared" si="1"/>
        <v>21.59866004762481</v>
      </c>
      <c r="D27" s="64">
        <f t="shared" si="1"/>
        <v>17.512208903418493</v>
      </c>
      <c r="E27" s="64">
        <f t="shared" si="1"/>
        <v>28.06635185857852</v>
      </c>
      <c r="F27" s="148">
        <f t="shared" si="1"/>
        <v>18.436453162206888</v>
      </c>
      <c r="G27" s="64">
        <f t="shared" si="1"/>
        <v>6.832949913225976</v>
      </c>
      <c r="H27" s="64">
        <f t="shared" si="1"/>
        <v>12.206885417927916</v>
      </c>
      <c r="I27" s="18"/>
      <c r="J27" s="170"/>
    </row>
    <row r="28" spans="1:10" ht="14.25">
      <c r="A28" s="19" t="s">
        <v>7</v>
      </c>
      <c r="B28" s="64">
        <f aca="true" t="shared" si="2" ref="B28:H28">B10/$B10*100</f>
        <v>100</v>
      </c>
      <c r="C28" s="75">
        <f t="shared" si="2"/>
        <v>20.27599989197656</v>
      </c>
      <c r="D28" s="64">
        <f t="shared" si="2"/>
        <v>19.846606713656865</v>
      </c>
      <c r="E28" s="64">
        <f t="shared" si="2"/>
        <v>28.736935915093575</v>
      </c>
      <c r="F28" s="148">
        <f t="shared" si="2"/>
        <v>18.858192227713413</v>
      </c>
      <c r="G28" s="64">
        <f t="shared" si="2"/>
        <v>7.602149666477626</v>
      </c>
      <c r="H28" s="64">
        <f t="shared" si="2"/>
        <v>11.734046288044505</v>
      </c>
      <c r="I28" s="18"/>
      <c r="J28" s="170"/>
    </row>
    <row r="29" spans="1:10" ht="14.25">
      <c r="A29" s="19" t="s">
        <v>8</v>
      </c>
      <c r="B29" s="64">
        <f aca="true" t="shared" si="3" ref="B29:H29">B11/$B11*100</f>
        <v>100</v>
      </c>
      <c r="C29" s="75">
        <f t="shared" si="3"/>
        <v>12.35948962019824</v>
      </c>
      <c r="D29" s="64">
        <f t="shared" si="3"/>
        <v>22.895225697975565</v>
      </c>
      <c r="E29" s="64">
        <f t="shared" si="3"/>
        <v>30.691941585648618</v>
      </c>
      <c r="F29" s="148">
        <f t="shared" si="3"/>
        <v>21.057912649663045</v>
      </c>
      <c r="G29" s="64">
        <f t="shared" si="3"/>
        <v>8.162822546746398</v>
      </c>
      <c r="H29" s="64">
        <f t="shared" si="3"/>
        <v>12.312031349577621</v>
      </c>
      <c r="I29" s="18"/>
      <c r="J29" s="170"/>
    </row>
    <row r="30" spans="1:10" ht="14.25">
      <c r="A30" s="19" t="s">
        <v>11</v>
      </c>
      <c r="B30" s="61" t="s">
        <v>23</v>
      </c>
      <c r="C30" s="72" t="s">
        <v>23</v>
      </c>
      <c r="D30" s="61" t="s">
        <v>23</v>
      </c>
      <c r="E30" s="61" t="s">
        <v>23</v>
      </c>
      <c r="F30" s="144" t="s">
        <v>23</v>
      </c>
      <c r="G30" s="61" t="s">
        <v>23</v>
      </c>
      <c r="H30" s="61" t="s">
        <v>23</v>
      </c>
      <c r="I30" s="18"/>
      <c r="J30" s="170"/>
    </row>
    <row r="31" spans="1:10" ht="14.25">
      <c r="A31" s="56" t="s">
        <v>9</v>
      </c>
      <c r="B31" s="65">
        <f aca="true" t="shared" si="4" ref="B31:H31">B13/$B13*100</f>
        <v>100</v>
      </c>
      <c r="C31" s="76">
        <f t="shared" si="4"/>
        <v>20.63860416453615</v>
      </c>
      <c r="D31" s="65">
        <f t="shared" si="4"/>
        <v>19.623822971814256</v>
      </c>
      <c r="E31" s="65">
        <f t="shared" si="4"/>
        <v>28.08033291116338</v>
      </c>
      <c r="F31" s="149">
        <f t="shared" si="4"/>
        <v>17.50038677060963</v>
      </c>
      <c r="G31" s="65">
        <f t="shared" si="4"/>
        <v>6.690476003178074</v>
      </c>
      <c r="H31" s="65">
        <f t="shared" si="4"/>
        <v>12.53215440407171</v>
      </c>
      <c r="I31" s="18"/>
      <c r="J31" s="170"/>
    </row>
    <row r="32" spans="1:10" ht="14.25">
      <c r="A32" s="57" t="s">
        <v>0</v>
      </c>
      <c r="B32" s="64">
        <f aca="true" t="shared" si="5" ref="B32:H32">B14/$B14*100</f>
        <v>100</v>
      </c>
      <c r="C32" s="75">
        <f t="shared" si="5"/>
        <v>16.866400898718307</v>
      </c>
      <c r="D32" s="64">
        <f t="shared" si="5"/>
        <v>19.61644756406871</v>
      </c>
      <c r="E32" s="64">
        <f t="shared" si="5"/>
        <v>29.330140329200162</v>
      </c>
      <c r="F32" s="148">
        <f t="shared" si="5"/>
        <v>18.183760066120268</v>
      </c>
      <c r="G32" s="64">
        <f t="shared" si="5"/>
        <v>6.9042182047288545</v>
      </c>
      <c r="H32" s="64">
        <f t="shared" si="5"/>
        <v>13.31909938078387</v>
      </c>
      <c r="I32" s="18"/>
      <c r="J32" s="170"/>
    </row>
    <row r="33" spans="1:10" ht="14.25">
      <c r="A33" s="59" t="s">
        <v>10</v>
      </c>
      <c r="B33" s="66">
        <f aca="true" t="shared" si="6" ref="B33:H33">B15/$B15*100</f>
        <v>100</v>
      </c>
      <c r="C33" s="77">
        <f t="shared" si="6"/>
        <v>12.297628462645205</v>
      </c>
      <c r="D33" s="66">
        <f t="shared" si="6"/>
        <v>23.333975990840162</v>
      </c>
      <c r="E33" s="66">
        <f t="shared" si="6"/>
        <v>25.109579662644155</v>
      </c>
      <c r="F33" s="150">
        <f t="shared" si="6"/>
        <v>13.941077487445227</v>
      </c>
      <c r="G33" s="66">
        <f t="shared" si="6"/>
        <v>7.400529077629092</v>
      </c>
      <c r="H33" s="66">
        <f t="shared" si="6"/>
        <v>19.00880899825433</v>
      </c>
      <c r="I33" s="18"/>
      <c r="J33" s="170"/>
    </row>
    <row r="34" spans="1:9" ht="14.25">
      <c r="A34" s="19" t="s">
        <v>59</v>
      </c>
      <c r="B34" s="1"/>
      <c r="C34" s="1"/>
      <c r="D34" s="1"/>
      <c r="E34" s="1"/>
      <c r="F34" s="1"/>
      <c r="G34" s="1"/>
      <c r="H34" s="1"/>
      <c r="I34" s="16"/>
    </row>
    <row r="35" spans="1:9" ht="14.25">
      <c r="A35" s="19" t="s">
        <v>54</v>
      </c>
      <c r="B35" s="1"/>
      <c r="C35" s="1"/>
      <c r="D35" s="1"/>
      <c r="E35" s="1"/>
      <c r="F35" s="1"/>
      <c r="G35" s="1"/>
      <c r="H35" s="1"/>
      <c r="I35" s="16"/>
    </row>
    <row r="36" spans="1:9" ht="14.25">
      <c r="A36" s="19"/>
      <c r="B36" s="21"/>
      <c r="C36" s="21"/>
      <c r="D36" s="21"/>
      <c r="E36" s="21"/>
      <c r="F36" s="21"/>
      <c r="G36" s="21"/>
      <c r="H36" s="21"/>
      <c r="I36" s="16"/>
    </row>
    <row r="37" spans="1:9" ht="14.25">
      <c r="A37" s="19"/>
      <c r="B37" s="17"/>
      <c r="C37" s="17"/>
      <c r="D37" s="17"/>
      <c r="E37" s="17"/>
      <c r="F37" s="17"/>
      <c r="G37" s="17"/>
      <c r="H37" s="17"/>
      <c r="I37" s="16"/>
    </row>
    <row r="38" spans="1:9" ht="14.25">
      <c r="A38" s="17"/>
      <c r="B38" s="17"/>
      <c r="C38" s="17"/>
      <c r="D38" s="17"/>
      <c r="E38" s="17"/>
      <c r="F38" s="17"/>
      <c r="G38" s="17"/>
      <c r="H38" s="17"/>
      <c r="I38" s="16"/>
    </row>
    <row r="39" spans="1:9" ht="14.2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4.25">
      <c r="A40" s="23" t="s">
        <v>57</v>
      </c>
      <c r="B40" s="48"/>
      <c r="C40" s="48"/>
      <c r="D40" s="48"/>
      <c r="E40" s="48"/>
      <c r="F40" s="48"/>
      <c r="G40" s="24"/>
      <c r="H40" s="53"/>
      <c r="I40" s="16"/>
    </row>
    <row r="41" spans="1:9" ht="14.25">
      <c r="A41" s="54" t="s">
        <v>48</v>
      </c>
      <c r="B41" s="48"/>
      <c r="C41" s="48"/>
      <c r="D41" s="48"/>
      <c r="E41" s="48"/>
      <c r="F41" s="48"/>
      <c r="G41" s="24"/>
      <c r="H41" s="53"/>
      <c r="I41" s="16"/>
    </row>
    <row r="42" spans="1:9" ht="40.5">
      <c r="A42" s="51"/>
      <c r="B42" s="34" t="s">
        <v>18</v>
      </c>
      <c r="C42" s="32" t="s">
        <v>49</v>
      </c>
      <c r="D42" s="32" t="s">
        <v>50</v>
      </c>
      <c r="E42" s="31" t="s">
        <v>19</v>
      </c>
      <c r="F42" s="142" t="s">
        <v>20</v>
      </c>
      <c r="G42" s="32" t="s">
        <v>21</v>
      </c>
      <c r="H42" s="32" t="s">
        <v>55</v>
      </c>
      <c r="I42" s="16"/>
    </row>
    <row r="43" spans="1:9" ht="14.25">
      <c r="A43" s="19" t="s">
        <v>4</v>
      </c>
      <c r="B43" s="60">
        <v>-433</v>
      </c>
      <c r="C43" s="70">
        <v>-403</v>
      </c>
      <c r="D43" s="60">
        <v>-279</v>
      </c>
      <c r="E43" s="60">
        <v>-568</v>
      </c>
      <c r="F43" s="143">
        <v>-513</v>
      </c>
      <c r="G43" s="60">
        <v>-98</v>
      </c>
      <c r="H43" s="60">
        <v>-118</v>
      </c>
      <c r="I43" s="16"/>
    </row>
    <row r="44" spans="1:9" ht="14.25">
      <c r="A44" s="19" t="s">
        <v>5</v>
      </c>
      <c r="B44" s="60">
        <v>-185</v>
      </c>
      <c r="C44" s="71">
        <v>-319</v>
      </c>
      <c r="D44" s="60">
        <v>-820</v>
      </c>
      <c r="E44" s="60">
        <v>-1565</v>
      </c>
      <c r="F44" s="143">
        <v>-1058</v>
      </c>
      <c r="G44" s="60">
        <v>-239</v>
      </c>
      <c r="H44" s="60">
        <v>-234</v>
      </c>
      <c r="I44" s="16"/>
    </row>
    <row r="45" spans="1:9" ht="14.25">
      <c r="A45" s="19" t="s">
        <v>6</v>
      </c>
      <c r="B45" s="60">
        <v>393</v>
      </c>
      <c r="C45" s="71">
        <v>-46</v>
      </c>
      <c r="D45" s="60">
        <v>-135</v>
      </c>
      <c r="E45" s="60">
        <v>-303</v>
      </c>
      <c r="F45" s="143">
        <v>-225</v>
      </c>
      <c r="G45" s="60">
        <v>-66</v>
      </c>
      <c r="H45" s="60">
        <v>-34</v>
      </c>
      <c r="I45" s="16"/>
    </row>
    <row r="46" spans="1:9" ht="14.25">
      <c r="A46" s="19" t="s">
        <v>7</v>
      </c>
      <c r="B46" s="60">
        <v>316</v>
      </c>
      <c r="C46" s="71">
        <v>-29</v>
      </c>
      <c r="D46" s="60">
        <v>-74</v>
      </c>
      <c r="E46" s="60">
        <v>-206</v>
      </c>
      <c r="F46" s="143">
        <v>-168</v>
      </c>
      <c r="G46" s="60">
        <v>-55</v>
      </c>
      <c r="H46" s="60">
        <v>-20</v>
      </c>
      <c r="I46" s="16"/>
    </row>
    <row r="47" spans="1:9" ht="14.25">
      <c r="A47" s="19" t="s">
        <v>8</v>
      </c>
      <c r="B47" s="60">
        <v>658</v>
      </c>
      <c r="C47" s="71">
        <v>-57</v>
      </c>
      <c r="D47" s="60">
        <v>-283</v>
      </c>
      <c r="E47" s="60">
        <v>-389</v>
      </c>
      <c r="F47" s="143">
        <v>-270</v>
      </c>
      <c r="G47" s="60">
        <v>-173</v>
      </c>
      <c r="H47" s="60">
        <v>-52</v>
      </c>
      <c r="I47" s="16"/>
    </row>
    <row r="48" spans="1:9" ht="14.25">
      <c r="A48" s="19" t="s">
        <v>11</v>
      </c>
      <c r="B48" s="61" t="s">
        <v>23</v>
      </c>
      <c r="C48" s="72" t="s">
        <v>23</v>
      </c>
      <c r="D48" s="61" t="s">
        <v>23</v>
      </c>
      <c r="E48" s="61" t="s">
        <v>23</v>
      </c>
      <c r="F48" s="144" t="s">
        <v>23</v>
      </c>
      <c r="G48" s="61" t="s">
        <v>23</v>
      </c>
      <c r="H48" s="61" t="s">
        <v>23</v>
      </c>
      <c r="I48" s="16"/>
    </row>
    <row r="49" spans="1:9" ht="14.25">
      <c r="A49" s="56" t="s">
        <v>9</v>
      </c>
      <c r="B49" s="78">
        <v>749</v>
      </c>
      <c r="C49" s="79">
        <v>-854</v>
      </c>
      <c r="D49" s="78">
        <v>-1591</v>
      </c>
      <c r="E49" s="78">
        <v>-3031</v>
      </c>
      <c r="F49" s="151">
        <v>-2234</v>
      </c>
      <c r="G49" s="78">
        <v>-631</v>
      </c>
      <c r="H49" s="78">
        <v>-458</v>
      </c>
      <c r="I49" s="16"/>
    </row>
    <row r="50" spans="1:9" ht="14.25">
      <c r="A50" s="57" t="s">
        <v>0</v>
      </c>
      <c r="B50" s="63">
        <v>11642</v>
      </c>
      <c r="C50" s="68">
        <v>-1382</v>
      </c>
      <c r="D50" s="63">
        <v>-7061</v>
      </c>
      <c r="E50" s="63">
        <v>-15081</v>
      </c>
      <c r="F50" s="146">
        <v>-11690</v>
      </c>
      <c r="G50" s="63">
        <v>-3504</v>
      </c>
      <c r="H50" s="63">
        <v>-2419</v>
      </c>
      <c r="I50" s="16"/>
    </row>
    <row r="51" spans="1:9" ht="14.25">
      <c r="A51" s="59" t="s">
        <v>10</v>
      </c>
      <c r="B51" s="22">
        <v>7777</v>
      </c>
      <c r="C51" s="69">
        <v>-7125</v>
      </c>
      <c r="D51" s="22">
        <v>-28400</v>
      </c>
      <c r="E51" s="22">
        <v>-41381</v>
      </c>
      <c r="F51" s="147">
        <v>-28579</v>
      </c>
      <c r="G51" s="22">
        <v>-12701</v>
      </c>
      <c r="H51" s="22">
        <v>-14321</v>
      </c>
      <c r="I51" s="16"/>
    </row>
    <row r="52" spans="1:10" ht="14.25">
      <c r="A52" s="19" t="s">
        <v>32</v>
      </c>
      <c r="B52" s="19"/>
      <c r="C52" s="19"/>
      <c r="D52" s="19"/>
      <c r="E52" s="19"/>
      <c r="F52" s="19"/>
      <c r="G52" s="19"/>
      <c r="H52" s="19"/>
      <c r="I52" s="1"/>
      <c r="J52" s="1"/>
    </row>
    <row r="53" spans="1:10" ht="14.25">
      <c r="A53" s="19" t="s">
        <v>60</v>
      </c>
      <c r="B53" s="19"/>
      <c r="C53" s="19"/>
      <c r="D53" s="19"/>
      <c r="E53" s="19"/>
      <c r="F53" s="19"/>
      <c r="G53" s="19"/>
      <c r="H53" s="19"/>
      <c r="I53" s="1"/>
      <c r="J53" s="1"/>
    </row>
    <row r="54" spans="1:10" ht="14.25">
      <c r="A54" s="28" t="s">
        <v>54</v>
      </c>
      <c r="B54" s="53"/>
      <c r="C54" s="53"/>
      <c r="D54" s="53"/>
      <c r="E54" s="53"/>
      <c r="F54" s="53"/>
      <c r="G54" s="53"/>
      <c r="H54" s="53"/>
      <c r="I54" s="95"/>
      <c r="J54" s="1"/>
    </row>
    <row r="55" spans="1:10" ht="14.25">
      <c r="A55" s="19"/>
      <c r="B55" s="55"/>
      <c r="C55" s="55"/>
      <c r="D55" s="55"/>
      <c r="E55" s="55"/>
      <c r="F55" s="55"/>
      <c r="G55" s="24"/>
      <c r="H55" s="53"/>
      <c r="I55" s="95"/>
      <c r="J55" s="1"/>
    </row>
    <row r="56" spans="1:10" ht="14.25">
      <c r="A56" s="19"/>
      <c r="B56" s="19"/>
      <c r="C56" s="19"/>
      <c r="D56" s="19"/>
      <c r="E56" s="19"/>
      <c r="F56" s="19"/>
      <c r="G56" s="19"/>
      <c r="H56" s="19"/>
      <c r="I56" s="1"/>
      <c r="J56" s="1"/>
    </row>
    <row r="58" spans="1:9" s="1" customFormat="1" ht="24" customHeight="1">
      <c r="A58" s="169" t="s">
        <v>62</v>
      </c>
      <c r="B58" s="169"/>
      <c r="C58" s="169"/>
      <c r="D58" s="169"/>
      <c r="E58" s="169"/>
      <c r="F58" s="169"/>
      <c r="G58" s="169"/>
      <c r="H58" s="169"/>
      <c r="I58" s="169"/>
    </row>
    <row r="59" spans="1:9" s="1" customFormat="1" ht="21.75" customHeight="1">
      <c r="A59" s="169"/>
      <c r="B59" s="169"/>
      <c r="C59" s="169"/>
      <c r="D59" s="169"/>
      <c r="E59" s="169"/>
      <c r="F59" s="169"/>
      <c r="G59" s="169"/>
      <c r="H59" s="169"/>
      <c r="I59" s="169"/>
    </row>
    <row r="60" spans="1:9" s="1" customFormat="1" ht="12">
      <c r="A60" s="169"/>
      <c r="B60" s="169"/>
      <c r="C60" s="169"/>
      <c r="D60" s="169"/>
      <c r="E60" s="169"/>
      <c r="F60" s="169"/>
      <c r="G60" s="169"/>
      <c r="H60" s="169"/>
      <c r="I60" s="169"/>
    </row>
    <row r="61" spans="1:9" s="1" customFormat="1" ht="12">
      <c r="A61" s="123"/>
      <c r="B61" s="123"/>
      <c r="C61" s="123"/>
      <c r="D61" s="123"/>
      <c r="E61" s="123"/>
      <c r="F61" s="123"/>
      <c r="G61" s="123"/>
      <c r="H61" s="123"/>
      <c r="I61" s="124"/>
    </row>
  </sheetData>
  <sheetProtection/>
  <mergeCells count="1">
    <mergeCell ref="A58:I60"/>
  </mergeCells>
  <printOptions/>
  <pageMargins left="0.5905511811023623" right="0.2362204724409449" top="0.7086614173228347" bottom="0.5118110236220472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2019-06-24T10:15:38Z</cp:lastPrinted>
  <dcterms:created xsi:type="dcterms:W3CDTF">2008-01-24T10:43:45Z</dcterms:created>
  <dcterms:modified xsi:type="dcterms:W3CDTF">2019-07-11T11:14:39Z</dcterms:modified>
  <cp:category/>
  <cp:version/>
  <cp:contentType/>
  <cp:contentStatus/>
</cp:coreProperties>
</file>