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'TAB_1'!$A$1:$K$29</definedName>
    <definedName name="_xlnm.Print_Area" localSheetId="2">'TAB_3'!$A$1:$H$39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<sst xmlns="http://schemas.openxmlformats.org/spreadsheetml/2006/main" count="110" uniqueCount="60">
  <si>
    <t>Nord Est</t>
  </si>
  <si>
    <t>(migliaia)</t>
  </si>
  <si>
    <t xml:space="preserve"> Agricoltura</t>
  </si>
  <si>
    <t xml:space="preserve"> Industria </t>
  </si>
  <si>
    <t>Trento</t>
  </si>
  <si>
    <t>Bolzano</t>
  </si>
  <si>
    <t>ITALIA</t>
  </si>
  <si>
    <t>TRENTINO ALTO ADIGE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</si>
  <si>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</si>
  <si>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</si>
  <si>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</si>
  <si>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</si>
  <si>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</si>
  <si>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</si>
  <si>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</si>
  <si>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</si>
  <si>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</si>
  <si>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</si>
  <si>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</si>
  <si>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</si>
  <si>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</si>
  <si>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</si>
  <si>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Servizi (*)</t>
  </si>
  <si>
    <t>composizione % per settore</t>
  </si>
  <si>
    <t>(*) compresa la P.A.</t>
  </si>
  <si>
    <t xml:space="preserve"> (migliaia)</t>
  </si>
  <si>
    <t xml:space="preserve">Occupati  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</si>
  <si>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</si>
  <si>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</si>
  <si>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</si>
  <si>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</si>
  <si>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</si>
  <si>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</si>
  <si>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</si>
  <si>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</si>
  <si>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</si>
  <si>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</si>
  <si>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</si>
  <si>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</si>
  <si>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</si>
  <si>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</si>
  <si>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</si>
  <si>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</si>
  <si>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</si>
  <si>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</si>
  <si>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</si>
  <si>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</si>
  <si>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</si>
  <si>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</si>
  <si>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istruzione, sanità e assistenza sociale, attività  artistiche, sportive, di intrattenimento.</t>
  </si>
  <si>
    <t>Elaborazioni Ufficio Studi Confcommercio su dati Movimprese.</t>
  </si>
  <si>
    <t>composizione % - 2018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</si>
  <si>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</si>
  <si>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</si>
  <si>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</si>
  <si>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</si>
  <si>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</si>
  <si>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(*) Dati Bilancio demografico Istat.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</si>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</sst>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8"/>
      <color indexed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12"/>
      <color indexed="10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b/>
      <sz val="8"/>
      <color indexed="8"/>
      <name val="Trebuchet MS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70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7" fillId="0" borderId="0" xfId="49" applyFont="1">
      <alignment/>
      <protection/>
    </xf>
    <xf numFmtId="0" fontId="7" fillId="0" borderId="0" xfId="49" applyFont="1" applyBorder="1">
      <alignment/>
      <protection/>
    </xf>
    <xf numFmtId="170" fontId="4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71" fontId="67" fillId="0" borderId="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0" fontId="19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20" fillId="0" borderId="0" xfId="0" applyFont="1" applyFill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6" fillId="0" borderId="0" xfId="0" applyFont="1" applyAlignment="1" quotePrefix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17" fillId="0" borderId="0" xfId="49" applyNumberFormat="1" applyFont="1" applyFill="1" applyBorder="1" applyAlignment="1">
      <alignment horizontal="center" vertical="top"/>
      <protection/>
    </xf>
    <xf numFmtId="170" fontId="16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20" fillId="0" borderId="0" xfId="0" applyNumberFormat="1" applyFont="1" applyFill="1" applyAlignment="1">
      <alignment horizontal="left"/>
    </xf>
    <xf numFmtId="0" fontId="22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4" fillId="0" borderId="0" xfId="49" applyFont="1" applyBorder="1">
      <alignment/>
      <protection/>
    </xf>
    <xf numFmtId="170" fontId="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left"/>
    </xf>
    <xf numFmtId="170" fontId="18" fillId="0" borderId="0" xfId="0" applyNumberFormat="1" applyFont="1" applyAlignment="1">
      <alignment/>
    </xf>
    <xf numFmtId="171" fontId="6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/>
    </xf>
    <xf numFmtId="3" fontId="16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16" fillId="0" borderId="0" xfId="0" applyFont="1" applyFill="1" applyAlignment="1">
      <alignment/>
    </xf>
    <xf numFmtId="1" fontId="16" fillId="0" borderId="0" xfId="0" applyNumberFormat="1" applyFont="1" applyAlignment="1">
      <alignment horizontal="right"/>
    </xf>
    <xf numFmtId="3" fontId="69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0" fontId="16" fillId="0" borderId="0" xfId="49" applyFont="1" applyAlignment="1" quotePrefix="1">
      <alignment horizontal="left"/>
      <protection/>
    </xf>
    <xf numFmtId="3" fontId="16" fillId="0" borderId="0" xfId="49" applyNumberFormat="1" applyFont="1" applyBorder="1" applyAlignment="1">
      <alignment horizontal="center"/>
      <protection/>
    </xf>
    <xf numFmtId="0" fontId="16" fillId="0" borderId="0" xfId="49" applyFont="1">
      <alignment/>
      <protection/>
    </xf>
    <xf numFmtId="0" fontId="18" fillId="0" borderId="0" xfId="49" applyFont="1">
      <alignment/>
      <protection/>
    </xf>
    <xf numFmtId="3" fontId="18" fillId="0" borderId="0" xfId="49" applyNumberFormat="1" applyFont="1" applyBorder="1" applyAlignment="1">
      <alignment horizontal="center"/>
      <protection/>
    </xf>
    <xf numFmtId="0" fontId="16" fillId="0" borderId="0" xfId="49" applyFont="1" applyAlignment="1">
      <alignment horizontal="left"/>
      <protection/>
    </xf>
    <xf numFmtId="3" fontId="25" fillId="0" borderId="0" xfId="49" applyNumberFormat="1" applyFont="1" applyFill="1" applyBorder="1" applyAlignment="1">
      <alignment horizontal="center" vertical="top"/>
      <protection/>
    </xf>
    <xf numFmtId="0" fontId="18" fillId="0" borderId="13" xfId="49" applyFont="1" applyBorder="1" applyAlignment="1">
      <alignment horizontal="left"/>
      <protection/>
    </xf>
    <xf numFmtId="3" fontId="26" fillId="0" borderId="13" xfId="49" applyNumberFormat="1" applyFont="1" applyFill="1" applyBorder="1" applyAlignment="1">
      <alignment horizontal="center" vertical="top"/>
      <protection/>
    </xf>
    <xf numFmtId="170" fontId="16" fillId="0" borderId="0" xfId="49" applyNumberFormat="1" applyFont="1" applyAlignment="1">
      <alignment horizontal="center"/>
      <protection/>
    </xf>
    <xf numFmtId="170" fontId="18" fillId="0" borderId="0" xfId="49" applyNumberFormat="1" applyFont="1" applyAlignment="1">
      <alignment horizontal="center"/>
      <protection/>
    </xf>
    <xf numFmtId="170" fontId="18" fillId="0" borderId="13" xfId="49" applyNumberFormat="1" applyFont="1" applyBorder="1" applyAlignment="1">
      <alignment horizontal="center"/>
      <protection/>
    </xf>
    <xf numFmtId="3" fontId="25" fillId="0" borderId="14" xfId="49" applyNumberFormat="1" applyFont="1" applyFill="1" applyBorder="1" applyAlignment="1">
      <alignment horizontal="center" vertical="top"/>
      <protection/>
    </xf>
    <xf numFmtId="3" fontId="26" fillId="0" borderId="15" xfId="49" applyNumberFormat="1" applyFont="1" applyFill="1" applyBorder="1" applyAlignment="1">
      <alignment horizontal="center" vertical="top"/>
      <protection/>
    </xf>
    <xf numFmtId="3" fontId="16" fillId="0" borderId="16" xfId="49" applyNumberFormat="1" applyFont="1" applyBorder="1" applyAlignment="1">
      <alignment horizontal="center"/>
      <protection/>
    </xf>
    <xf numFmtId="3" fontId="16" fillId="0" borderId="14" xfId="49" applyNumberFormat="1" applyFont="1" applyBorder="1" applyAlignment="1">
      <alignment horizontal="center"/>
      <protection/>
    </xf>
    <xf numFmtId="3" fontId="18" fillId="0" borderId="14" xfId="49" applyNumberFormat="1" applyFont="1" applyBorder="1" applyAlignment="1">
      <alignment horizontal="center"/>
      <protection/>
    </xf>
    <xf numFmtId="170" fontId="16" fillId="0" borderId="16" xfId="49" applyNumberFormat="1" applyFont="1" applyBorder="1" applyAlignment="1">
      <alignment horizontal="center"/>
      <protection/>
    </xf>
    <xf numFmtId="170" fontId="16" fillId="0" borderId="14" xfId="49" applyNumberFormat="1" applyFont="1" applyBorder="1" applyAlignment="1">
      <alignment horizontal="center"/>
      <protection/>
    </xf>
    <xf numFmtId="170" fontId="18" fillId="0" borderId="14" xfId="49" applyNumberFormat="1" applyFont="1" applyBorder="1" applyAlignment="1">
      <alignment horizontal="center"/>
      <protection/>
    </xf>
    <xf numFmtId="170" fontId="18" fillId="0" borderId="15" xfId="49" applyNumberFormat="1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left" vertical="center"/>
    </xf>
    <xf numFmtId="3" fontId="70" fillId="0" borderId="13" xfId="51" applyNumberFormat="1" applyFont="1" applyBorder="1" applyAlignment="1">
      <alignment horizontal="center" vertical="center"/>
      <protection/>
    </xf>
    <xf numFmtId="3" fontId="70" fillId="0" borderId="17" xfId="51" applyNumberFormat="1" applyFont="1" applyBorder="1" applyAlignment="1">
      <alignment horizontal="center" vertical="center"/>
      <protection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 quotePrefix="1">
      <alignment horizontal="left" vertical="center"/>
    </xf>
    <xf numFmtId="3" fontId="71" fillId="0" borderId="0" xfId="0" applyNumberFormat="1" applyFont="1" applyAlignment="1">
      <alignment horizontal="center" vertical="center"/>
    </xf>
    <xf numFmtId="3" fontId="71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171" fontId="71" fillId="0" borderId="18" xfId="0" applyNumberFormat="1" applyFont="1" applyBorder="1" applyAlignment="1">
      <alignment horizontal="center" vertical="center"/>
    </xf>
    <xf numFmtId="3" fontId="71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171" fontId="7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70" fillId="0" borderId="0" xfId="0" applyNumberFormat="1" applyFont="1" applyAlignment="1">
      <alignment horizontal="center" vertical="center"/>
    </xf>
    <xf numFmtId="3" fontId="70" fillId="0" borderId="2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171" fontId="70" fillId="0" borderId="15" xfId="0" applyNumberFormat="1" applyFont="1" applyBorder="1" applyAlignment="1">
      <alignment horizontal="center" vertical="center"/>
    </xf>
    <xf numFmtId="171" fontId="70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171" fontId="71" fillId="0" borderId="16" xfId="0" applyNumberFormat="1" applyFont="1" applyBorder="1" applyAlignment="1">
      <alignment horizontal="center" vertical="center"/>
    </xf>
    <xf numFmtId="171" fontId="71" fillId="0" borderId="14" xfId="0" applyNumberFormat="1" applyFont="1" applyBorder="1" applyAlignment="1">
      <alignment horizontal="center" vertical="center"/>
    </xf>
    <xf numFmtId="171" fontId="70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1" fontId="16" fillId="0" borderId="13" xfId="0" applyNumberFormat="1" applyFont="1" applyBorder="1" applyAlignment="1">
      <alignment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70" fontId="16" fillId="0" borderId="0" xfId="0" applyNumberFormat="1" applyFont="1" applyBorder="1" applyAlignment="1">
      <alignment horizontal="center" vertical="center"/>
    </xf>
    <xf numFmtId="170" fontId="16" fillId="0" borderId="0" xfId="0" applyNumberFormat="1" applyFont="1" applyAlignment="1">
      <alignment horizontal="center" vertical="center"/>
    </xf>
    <xf numFmtId="170" fontId="16" fillId="0" borderId="19" xfId="0" applyNumberFormat="1" applyFont="1" applyBorder="1" applyAlignment="1">
      <alignment horizontal="center" vertical="center"/>
    </xf>
    <xf numFmtId="170" fontId="16" fillId="0" borderId="2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Alignment="1">
      <alignment horizontal="center" vertical="center"/>
    </xf>
    <xf numFmtId="170" fontId="18" fillId="0" borderId="2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17" xfId="0" applyNumberFormat="1" applyFont="1" applyBorder="1" applyAlignment="1">
      <alignment horizontal="center" vertical="center"/>
    </xf>
    <xf numFmtId="0" fontId="28" fillId="0" borderId="10" xfId="0" applyFont="1" applyBorder="1" applyAlignment="1" quotePrefix="1">
      <alignment horizontal="center" vertical="center" wrapText="1"/>
    </xf>
    <xf numFmtId="3" fontId="28" fillId="0" borderId="0" xfId="49" applyNumberFormat="1" applyFont="1" applyBorder="1" applyAlignment="1">
      <alignment horizontal="center"/>
      <protection/>
    </xf>
    <xf numFmtId="3" fontId="29" fillId="0" borderId="0" xfId="49" applyNumberFormat="1" applyFont="1" applyBorder="1" applyAlignment="1">
      <alignment horizontal="center"/>
      <protection/>
    </xf>
    <xf numFmtId="3" fontId="30" fillId="0" borderId="0" xfId="49" applyNumberFormat="1" applyFont="1" applyFill="1" applyBorder="1" applyAlignment="1">
      <alignment horizontal="center" vertical="top"/>
      <protection/>
    </xf>
    <xf numFmtId="3" fontId="31" fillId="0" borderId="13" xfId="49" applyNumberFormat="1" applyFont="1" applyFill="1" applyBorder="1" applyAlignment="1">
      <alignment horizontal="center" vertical="top"/>
      <protection/>
    </xf>
    <xf numFmtId="170" fontId="28" fillId="0" borderId="0" xfId="49" applyNumberFormat="1" applyFont="1" applyAlignment="1">
      <alignment horizontal="center"/>
      <protection/>
    </xf>
    <xf numFmtId="170" fontId="29" fillId="0" borderId="0" xfId="49" applyNumberFormat="1" applyFont="1" applyAlignment="1">
      <alignment horizontal="center"/>
      <protection/>
    </xf>
    <xf numFmtId="170" fontId="29" fillId="0" borderId="13" xfId="49" applyNumberFormat="1" applyFont="1" applyBorder="1" applyAlignment="1">
      <alignment horizontal="center"/>
      <protection/>
    </xf>
    <xf numFmtId="171" fontId="72" fillId="0" borderId="18" xfId="0" applyNumberFormat="1" applyFont="1" applyBorder="1" applyAlignment="1">
      <alignment horizontal="center" vertical="center"/>
    </xf>
    <xf numFmtId="171" fontId="72" fillId="0" borderId="0" xfId="0" applyNumberFormat="1" applyFont="1" applyBorder="1" applyAlignment="1">
      <alignment horizontal="center" vertical="center"/>
    </xf>
    <xf numFmtId="171" fontId="73" fillId="0" borderId="0" xfId="0" applyNumberFormat="1" applyFont="1" applyBorder="1" applyAlignment="1">
      <alignment horizontal="center" vertical="center"/>
    </xf>
    <xf numFmtId="171" fontId="73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18" xfId="0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09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09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009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9525</xdr:rowOff>
    </xdr:to>
    <xdr:pic>
      <xdr:nvPicPr>
        <xdr:cNvPr id="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609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809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85725</xdr:colOff>
      <xdr:row>10</xdr:row>
      <xdr:rowOff>9525</xdr:rowOff>
    </xdr:to>
    <xdr:pic>
      <xdr:nvPicPr>
        <xdr:cNvPr id="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009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1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1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1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1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9525</xdr:rowOff>
    </xdr:to>
    <xdr:pic>
      <xdr:nvPicPr>
        <xdr:cNvPr id="1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609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9525</xdr:rowOff>
    </xdr:to>
    <xdr:pic>
      <xdr:nvPicPr>
        <xdr:cNvPr id="16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09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9525</xdr:rowOff>
    </xdr:to>
    <xdr:pic>
      <xdr:nvPicPr>
        <xdr:cNvPr id="1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09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85725</xdr:colOff>
      <xdr:row>8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609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85725</xdr:colOff>
      <xdr:row>9</xdr:row>
      <xdr:rowOff>9525</xdr:rowOff>
    </xdr:to>
    <xdr:pic>
      <xdr:nvPicPr>
        <xdr:cNvPr id="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809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9525</xdr:rowOff>
    </xdr:to>
    <xdr:pic>
      <xdr:nvPicPr>
        <xdr:cNvPr id="2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009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2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2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3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4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</xdr:rowOff>
    </xdr:to>
    <xdr:pic>
      <xdr:nvPicPr>
        <xdr:cNvPr id="4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09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</xdr:rowOff>
    </xdr:to>
    <xdr:pic>
      <xdr:nvPicPr>
        <xdr:cNvPr id="4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409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4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4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4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5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5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09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5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409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3">
      <selection activeCell="N20" sqref="N20"/>
    </sheetView>
  </sheetViews>
  <sheetFormatPr defaultColWidth="9.140625" defaultRowHeight="12.75"/>
  <cols>
    <col min="1" max="1" width="18.421875" style="5" customWidth="1"/>
    <col min="2" max="3" width="9.7109375" style="5" customWidth="1"/>
    <col min="4" max="4" width="9.28125" style="5" customWidth="1"/>
    <col min="5" max="6" width="9.7109375" style="5" customWidth="1"/>
    <col min="7" max="7" width="9.28125" style="5" customWidth="1"/>
    <col min="8" max="8" width="8.57421875" style="5" customWidth="1"/>
    <col min="9" max="9" width="8.28125" style="5" customWidth="1"/>
    <col min="10" max="10" width="8.8515625" style="5" customWidth="1"/>
    <col min="11" max="11" width="10.00390625" style="5" customWidth="1"/>
    <col min="12" max="13" width="9.140625" style="5" customWidth="1"/>
    <col min="14" max="14" width="11.28125" style="5" bestFit="1" customWidth="1"/>
    <col min="15" max="16" width="10.140625" style="5" bestFit="1" customWidth="1"/>
    <col min="17" max="16384" width="9.140625" style="5" customWidth="1"/>
  </cols>
  <sheetData>
    <row r="1" spans="1:10" ht="15" customHeight="1">
      <c r="A1" s="23" t="s">
        <v>37</v>
      </c>
      <c r="B1" s="2"/>
      <c r="C1" s="2"/>
      <c r="D1" s="2"/>
      <c r="E1" s="14"/>
      <c r="F1" s="2"/>
      <c r="G1" s="2"/>
      <c r="H1" s="2"/>
      <c r="I1" s="2"/>
      <c r="J1" s="2"/>
    </row>
    <row r="2" spans="1:10" ht="15" customHeight="1">
      <c r="A2" s="15"/>
      <c r="B2" s="2"/>
      <c r="C2" s="2"/>
      <c r="D2" s="2"/>
      <c r="E2" s="14"/>
      <c r="F2" s="2"/>
      <c r="G2" s="2"/>
      <c r="H2" s="2"/>
      <c r="I2" s="2"/>
      <c r="J2" s="2"/>
    </row>
    <row r="3" spans="1:10" ht="15" customHeight="1">
      <c r="A3" s="3"/>
      <c r="B3" s="2"/>
      <c r="C3" s="2"/>
      <c r="D3" s="2"/>
      <c r="H3" s="2"/>
      <c r="I3" s="2"/>
      <c r="J3" s="2"/>
    </row>
    <row r="4" spans="1:11" ht="15" customHeight="1">
      <c r="A4" s="23" t="s">
        <v>19</v>
      </c>
      <c r="B4" s="24"/>
      <c r="C4" s="24"/>
      <c r="D4" s="24"/>
      <c r="E4" s="24"/>
      <c r="F4" s="16"/>
      <c r="G4" s="16"/>
      <c r="H4" s="16"/>
      <c r="I4" s="16"/>
      <c r="J4" s="2"/>
      <c r="K4" s="2"/>
    </row>
    <row r="5" spans="1:11" ht="15" customHeight="1">
      <c r="A5" s="25" t="s">
        <v>38</v>
      </c>
      <c r="B5" s="16"/>
      <c r="C5" s="16"/>
      <c r="D5" s="16"/>
      <c r="E5" s="26"/>
      <c r="F5" s="16"/>
      <c r="G5" s="16"/>
      <c r="H5" s="16"/>
      <c r="I5" s="16"/>
      <c r="K5" s="2"/>
    </row>
    <row r="6" spans="1:11" ht="15.75" customHeight="1">
      <c r="A6" s="87"/>
      <c r="B6" s="147" t="s">
        <v>11</v>
      </c>
      <c r="C6" s="147"/>
      <c r="D6" s="147"/>
      <c r="E6" s="149" t="s">
        <v>12</v>
      </c>
      <c r="F6" s="150"/>
      <c r="G6" s="151"/>
      <c r="H6" s="147" t="s">
        <v>13</v>
      </c>
      <c r="I6" s="147"/>
      <c r="J6" s="147" t="s">
        <v>13</v>
      </c>
      <c r="K6" s="147"/>
    </row>
    <row r="7" spans="1:11" ht="15.75" customHeight="1">
      <c r="A7" s="88"/>
      <c r="B7" s="152" t="s">
        <v>1</v>
      </c>
      <c r="C7" s="152"/>
      <c r="D7" s="152"/>
      <c r="E7" s="153" t="s">
        <v>1</v>
      </c>
      <c r="F7" s="152"/>
      <c r="G7" s="154"/>
      <c r="H7" s="89"/>
      <c r="I7" s="90"/>
      <c r="J7" s="148" t="s">
        <v>52</v>
      </c>
      <c r="K7" s="148"/>
    </row>
    <row r="8" spans="1:11" ht="20.25">
      <c r="A8" s="36"/>
      <c r="B8" s="28">
        <v>2008</v>
      </c>
      <c r="C8" s="28">
        <v>2018</v>
      </c>
      <c r="D8" s="29" t="s">
        <v>39</v>
      </c>
      <c r="E8" s="30">
        <v>2008</v>
      </c>
      <c r="F8" s="28">
        <v>2018</v>
      </c>
      <c r="G8" s="31" t="s">
        <v>39</v>
      </c>
      <c r="H8" s="28">
        <v>2008</v>
      </c>
      <c r="I8" s="28">
        <v>2018</v>
      </c>
      <c r="J8" s="28">
        <v>2008</v>
      </c>
      <c r="K8" s="28">
        <v>2018</v>
      </c>
    </row>
    <row r="9" spans="1:17" ht="15.75" customHeight="1">
      <c r="A9" s="91" t="s">
        <v>5</v>
      </c>
      <c r="B9" s="92">
        <v>492.297</v>
      </c>
      <c r="C9" s="92">
        <v>529.464</v>
      </c>
      <c r="D9" s="93">
        <f>+C9-B9</f>
        <v>37.16700000000003</v>
      </c>
      <c r="E9" s="94">
        <v>233.314</v>
      </c>
      <c r="F9" s="94">
        <v>256.866</v>
      </c>
      <c r="G9" s="95">
        <f>+F9-E9</f>
        <v>23.551999999999992</v>
      </c>
      <c r="H9" s="96">
        <v>2.340679</v>
      </c>
      <c r="I9" s="96">
        <v>2.893176</v>
      </c>
      <c r="J9" s="96">
        <v>5.849</v>
      </c>
      <c r="K9" s="96">
        <v>9.244792</v>
      </c>
      <c r="L9" s="21"/>
      <c r="P9" s="92"/>
      <c r="Q9" s="92"/>
    </row>
    <row r="10" spans="1:17" ht="15.75" customHeight="1">
      <c r="A10" s="90" t="s">
        <v>4</v>
      </c>
      <c r="B10" s="92">
        <v>511.995</v>
      </c>
      <c r="C10" s="92">
        <v>540.498</v>
      </c>
      <c r="D10" s="97">
        <f>+C10-B10</f>
        <v>28.503000000000043</v>
      </c>
      <c r="E10" s="94">
        <v>225.551</v>
      </c>
      <c r="F10" s="94">
        <v>238.798</v>
      </c>
      <c r="G10" s="98">
        <f>+F10-E10</f>
        <v>13.247000000000014</v>
      </c>
      <c r="H10" s="99">
        <v>3.26052</v>
      </c>
      <c r="I10" s="99">
        <v>4.760442</v>
      </c>
      <c r="J10" s="99">
        <v>8.433207</v>
      </c>
      <c r="K10" s="99">
        <v>15.316983</v>
      </c>
      <c r="L10" s="21"/>
      <c r="P10" s="92"/>
      <c r="Q10" s="92"/>
    </row>
    <row r="11" spans="1:21" s="4" customFormat="1" ht="15.75" customHeight="1">
      <c r="A11" s="100" t="s">
        <v>7</v>
      </c>
      <c r="B11" s="101">
        <v>1004.292</v>
      </c>
      <c r="C11" s="101">
        <v>1069.962</v>
      </c>
      <c r="D11" s="102">
        <f>+C11-B11</f>
        <v>65.66999999999996</v>
      </c>
      <c r="E11" s="103">
        <v>458.864</v>
      </c>
      <c r="F11" s="103">
        <v>495.663</v>
      </c>
      <c r="G11" s="98">
        <f>+F11-E11</f>
        <v>36.799000000000035</v>
      </c>
      <c r="H11" s="104">
        <v>2.794996</v>
      </c>
      <c r="I11" s="104">
        <v>3.801829</v>
      </c>
      <c r="J11" s="104">
        <v>6.98059</v>
      </c>
      <c r="K11" s="104">
        <v>11.850327</v>
      </c>
      <c r="L11" s="49"/>
      <c r="N11" s="5"/>
      <c r="O11" s="5"/>
      <c r="P11" s="92"/>
      <c r="Q11" s="92"/>
      <c r="R11" s="5"/>
      <c r="S11" s="5"/>
      <c r="T11" s="5"/>
      <c r="U11" s="5"/>
    </row>
    <row r="12" spans="1:13" ht="15.75" customHeight="1">
      <c r="A12" s="105" t="s">
        <v>0</v>
      </c>
      <c r="B12" s="92">
        <v>11259.329</v>
      </c>
      <c r="C12" s="92">
        <v>11646.8395</v>
      </c>
      <c r="D12" s="97">
        <f>+C12-B12</f>
        <v>387.5105000000003</v>
      </c>
      <c r="E12" s="94">
        <v>5068.147</v>
      </c>
      <c r="F12" s="94">
        <v>5150.47</v>
      </c>
      <c r="G12" s="95">
        <f>+F12-E12</f>
        <v>82.32300000000032</v>
      </c>
      <c r="H12" s="99">
        <v>3.370311</v>
      </c>
      <c r="I12" s="99">
        <v>5.990282</v>
      </c>
      <c r="J12" s="99">
        <v>10.45462</v>
      </c>
      <c r="K12" s="99">
        <v>18.945319</v>
      </c>
      <c r="L12" s="21"/>
      <c r="M12" s="4"/>
    </row>
    <row r="13" spans="1:13" ht="15.75" customHeight="1">
      <c r="A13" s="84" t="s">
        <v>6</v>
      </c>
      <c r="B13" s="85">
        <v>58826.7305</v>
      </c>
      <c r="C13" s="85">
        <v>60421.7595</v>
      </c>
      <c r="D13" s="86">
        <f>+C13-B13</f>
        <v>1595.0290000000023</v>
      </c>
      <c r="E13" s="106">
        <v>23090.348</v>
      </c>
      <c r="F13" s="106">
        <v>23214.949</v>
      </c>
      <c r="G13" s="107">
        <f>+F13-E13</f>
        <v>124.60099999999875</v>
      </c>
      <c r="H13" s="108">
        <v>6.723242</v>
      </c>
      <c r="I13" s="109">
        <v>10.61004</v>
      </c>
      <c r="J13" s="109">
        <v>21.204494</v>
      </c>
      <c r="K13" s="109">
        <v>32.189904</v>
      </c>
      <c r="L13" s="49"/>
      <c r="M13" s="4"/>
    </row>
    <row r="14" spans="1:20" s="2" customFormat="1" ht="15" customHeight="1">
      <c r="A14" s="32" t="s">
        <v>57</v>
      </c>
      <c r="B14" s="52"/>
      <c r="C14" s="53"/>
      <c r="D14" s="52"/>
      <c r="E14" s="16"/>
      <c r="F14" s="54"/>
      <c r="G14" s="16"/>
      <c r="H14" s="24"/>
      <c r="I14" s="24"/>
      <c r="J14" s="5"/>
      <c r="K14" s="8"/>
      <c r="M14" s="5"/>
      <c r="N14" s="5"/>
      <c r="O14" s="5"/>
      <c r="P14" s="5"/>
      <c r="Q14" s="5"/>
      <c r="R14" s="5"/>
      <c r="S14" s="5"/>
      <c r="T14" s="5"/>
    </row>
    <row r="15" spans="1:20" s="2" customFormat="1" ht="15" customHeight="1">
      <c r="A15" s="32" t="s">
        <v>58</v>
      </c>
      <c r="B15" s="16"/>
      <c r="C15" s="16"/>
      <c r="D15" s="16"/>
      <c r="E15" s="55"/>
      <c r="F15" s="16"/>
      <c r="G15" s="16"/>
      <c r="H15" s="16"/>
      <c r="I15" s="16"/>
      <c r="K15" s="8"/>
      <c r="M15" s="5"/>
      <c r="N15" s="5"/>
      <c r="O15" s="5"/>
      <c r="P15" s="5"/>
      <c r="Q15" s="5"/>
      <c r="R15" s="5"/>
      <c r="S15" s="5"/>
      <c r="T15" s="5"/>
    </row>
    <row r="16" spans="1:20" ht="14.25">
      <c r="A16" s="16" t="s">
        <v>30</v>
      </c>
      <c r="B16" s="56"/>
      <c r="C16" s="56"/>
      <c r="D16" s="56"/>
      <c r="E16" s="24"/>
      <c r="F16" s="24"/>
      <c r="G16" s="24"/>
      <c r="H16" s="16"/>
      <c r="I16" s="24"/>
      <c r="L16" s="2"/>
      <c r="T16" s="2"/>
    </row>
    <row r="17" spans="1:9" ht="15.75" customHeight="1">
      <c r="A17" s="51"/>
      <c r="B17" s="24"/>
      <c r="C17" s="24"/>
      <c r="D17" s="24"/>
      <c r="E17" s="24"/>
      <c r="F17" s="24"/>
      <c r="G17" s="24"/>
      <c r="H17" s="24"/>
      <c r="I17" s="16"/>
    </row>
    <row r="18" spans="1:9" ht="15.75" customHeight="1">
      <c r="A18" s="51"/>
      <c r="B18" s="24"/>
      <c r="C18" s="24"/>
      <c r="D18" s="24"/>
      <c r="E18" s="24"/>
      <c r="F18" s="24"/>
      <c r="G18" s="24"/>
      <c r="H18" s="24"/>
      <c r="I18" s="16"/>
    </row>
    <row r="19" spans="1:11" ht="15.75" customHeight="1">
      <c r="A19" s="23" t="s">
        <v>20</v>
      </c>
      <c r="B19" s="26"/>
      <c r="C19" s="24"/>
      <c r="D19" s="24"/>
      <c r="E19" s="24"/>
      <c r="F19" s="26"/>
      <c r="G19" s="33"/>
      <c r="H19" s="24"/>
      <c r="I19" s="16"/>
      <c r="K19" s="10"/>
    </row>
    <row r="20" spans="1:9" ht="15.75" customHeight="1">
      <c r="A20" s="25" t="s">
        <v>38</v>
      </c>
      <c r="B20" s="34"/>
      <c r="C20" s="34"/>
      <c r="D20" s="34"/>
      <c r="E20" s="34"/>
      <c r="F20" s="34"/>
      <c r="G20" s="33"/>
      <c r="H20" s="24"/>
      <c r="I20" s="16"/>
    </row>
    <row r="21" spans="1:18" s="2" customFormat="1" ht="40.5">
      <c r="A21" s="35"/>
      <c r="B21" s="31" t="s">
        <v>26</v>
      </c>
      <c r="C21" s="29" t="s">
        <v>2</v>
      </c>
      <c r="D21" s="29" t="s">
        <v>3</v>
      </c>
      <c r="E21" s="29" t="s">
        <v>22</v>
      </c>
      <c r="F21" s="133" t="s">
        <v>40</v>
      </c>
      <c r="G21" s="133" t="s">
        <v>41</v>
      </c>
      <c r="H21" s="57"/>
      <c r="I21" s="24"/>
      <c r="J21" s="5"/>
      <c r="K21" s="5"/>
      <c r="L21" s="5"/>
      <c r="M21" s="5"/>
      <c r="N21" s="5"/>
      <c r="O21" s="5"/>
      <c r="P21" s="5"/>
      <c r="Q21" s="5"/>
      <c r="R21" s="5"/>
    </row>
    <row r="22" spans="1:18" s="2" customFormat="1" ht="18.75" customHeight="1">
      <c r="A22" s="36"/>
      <c r="B22" s="31" t="s">
        <v>25</v>
      </c>
      <c r="C22" s="145" t="s">
        <v>23</v>
      </c>
      <c r="D22" s="146"/>
      <c r="E22" s="146"/>
      <c r="F22" s="146"/>
      <c r="G22" s="146"/>
      <c r="H22" s="16"/>
      <c r="I22" s="16"/>
      <c r="L22" s="5"/>
      <c r="M22" s="5"/>
      <c r="N22" s="5"/>
      <c r="O22" s="5"/>
      <c r="P22" s="5"/>
      <c r="Q22" s="5"/>
      <c r="R22" s="5"/>
    </row>
    <row r="23" spans="1:11" ht="15.75" customHeight="1">
      <c r="A23" s="91" t="s">
        <v>5</v>
      </c>
      <c r="B23" s="110">
        <v>256.866</v>
      </c>
      <c r="C23" s="111">
        <v>6.6521065458254505</v>
      </c>
      <c r="D23" s="96">
        <v>21.415835493992976</v>
      </c>
      <c r="E23" s="96">
        <v>71.93205796018158</v>
      </c>
      <c r="F23" s="141">
        <v>27.619459173265437</v>
      </c>
      <c r="G23" s="141">
        <v>44.31259878691613</v>
      </c>
      <c r="H23" s="58"/>
      <c r="I23" s="59"/>
      <c r="J23" s="19"/>
      <c r="K23" s="19"/>
    </row>
    <row r="24" spans="1:11" ht="15.75" customHeight="1">
      <c r="A24" s="90" t="s">
        <v>4</v>
      </c>
      <c r="B24" s="95">
        <v>238.798</v>
      </c>
      <c r="C24" s="112">
        <v>4.45104230353688</v>
      </c>
      <c r="D24" s="99">
        <v>25.28999405355154</v>
      </c>
      <c r="E24" s="99">
        <v>70.25896364291158</v>
      </c>
      <c r="F24" s="142">
        <v>18.885417800819102</v>
      </c>
      <c r="G24" s="142">
        <v>51.37354584209248</v>
      </c>
      <c r="H24" s="58"/>
      <c r="I24" s="59"/>
      <c r="J24" s="19"/>
      <c r="K24" s="19"/>
    </row>
    <row r="25" spans="1:18" s="4" customFormat="1" ht="15.75" customHeight="1">
      <c r="A25" s="100" t="s">
        <v>7</v>
      </c>
      <c r="B25" s="98">
        <v>495.663</v>
      </c>
      <c r="C25" s="113">
        <v>5.59150067687118</v>
      </c>
      <c r="D25" s="104">
        <v>23.28235111355901</v>
      </c>
      <c r="E25" s="104">
        <v>71.1261482095698</v>
      </c>
      <c r="F25" s="143">
        <v>23.411672850303532</v>
      </c>
      <c r="G25" s="143">
        <v>47.7146771092456</v>
      </c>
      <c r="H25" s="60"/>
      <c r="I25" s="61"/>
      <c r="J25" s="20"/>
      <c r="K25" s="20"/>
      <c r="L25" s="5"/>
      <c r="M25" s="5"/>
      <c r="N25" s="5"/>
      <c r="O25" s="5"/>
      <c r="P25" s="5"/>
      <c r="Q25" s="5"/>
      <c r="R25" s="5"/>
    </row>
    <row r="26" spans="1:10" ht="15.75" customHeight="1">
      <c r="A26" s="105" t="s">
        <v>0</v>
      </c>
      <c r="B26" s="95">
        <v>5150.47</v>
      </c>
      <c r="C26" s="112">
        <v>3.483410251879925</v>
      </c>
      <c r="D26" s="99">
        <v>31.68547724770749</v>
      </c>
      <c r="E26" s="99">
        <v>64.83113191611639</v>
      </c>
      <c r="F26" s="142">
        <v>20.14414218508214</v>
      </c>
      <c r="G26" s="142">
        <v>44.68697031533044</v>
      </c>
      <c r="H26" s="40"/>
      <c r="I26" s="40"/>
      <c r="J26" s="9"/>
    </row>
    <row r="27" spans="1:11" ht="15.75" customHeight="1">
      <c r="A27" s="84" t="s">
        <v>6</v>
      </c>
      <c r="B27" s="107">
        <v>23214.949</v>
      </c>
      <c r="C27" s="108">
        <v>3.7577855544718193</v>
      </c>
      <c r="D27" s="109">
        <v>26.102995100269226</v>
      </c>
      <c r="E27" s="109">
        <v>70.13921934525895</v>
      </c>
      <c r="F27" s="144">
        <v>20.445364751824354</v>
      </c>
      <c r="G27" s="144">
        <v>49.69385028586537</v>
      </c>
      <c r="H27" s="59"/>
      <c r="I27" s="59"/>
      <c r="J27" s="19"/>
      <c r="K27" s="19"/>
    </row>
    <row r="28" spans="1:11" ht="14.25">
      <c r="A28" s="16" t="s">
        <v>24</v>
      </c>
      <c r="G28" s="11"/>
      <c r="H28" s="19"/>
      <c r="I28" s="19"/>
      <c r="J28" s="19"/>
      <c r="K28" s="19"/>
    </row>
    <row r="29" ht="14.25">
      <c r="A29" s="16" t="s">
        <v>30</v>
      </c>
    </row>
    <row r="30" ht="14.25">
      <c r="A30" s="1"/>
    </row>
    <row r="31" ht="15.75" customHeight="1"/>
  </sheetData>
  <sheetProtection/>
  <mergeCells count="8">
    <mergeCell ref="C22:G22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G11" sqref="G10:G11"/>
    </sheetView>
  </sheetViews>
  <sheetFormatPr defaultColWidth="9.140625" defaultRowHeight="12.75"/>
  <cols>
    <col min="1" max="1" width="18.140625" style="24" customWidth="1"/>
    <col min="2" max="2" width="9.28125" style="24" customWidth="1"/>
    <col min="3" max="3" width="11.140625" style="24" customWidth="1"/>
    <col min="4" max="4" width="8.140625" style="24" customWidth="1"/>
    <col min="5" max="5" width="9.28125" style="24" customWidth="1"/>
    <col min="6" max="16384" width="9.140625" style="24" customWidth="1"/>
  </cols>
  <sheetData>
    <row r="1" spans="1:7" ht="12.75">
      <c r="A1" s="37" t="s">
        <v>42</v>
      </c>
      <c r="B1" s="55"/>
      <c r="C1" s="55"/>
      <c r="D1" s="55"/>
      <c r="E1" s="55"/>
      <c r="F1" s="55"/>
      <c r="G1" s="16"/>
    </row>
    <row r="2" spans="1:7" ht="12.75">
      <c r="A2" s="37"/>
      <c r="B2" s="55"/>
      <c r="C2" s="55"/>
      <c r="D2" s="55"/>
      <c r="E2" s="55"/>
      <c r="F2" s="55"/>
      <c r="G2" s="16"/>
    </row>
    <row r="3" spans="1:7" ht="12.75">
      <c r="A3" s="37"/>
      <c r="B3" s="55"/>
      <c r="C3" s="55"/>
      <c r="D3" s="55"/>
      <c r="E3" s="55"/>
      <c r="F3" s="55"/>
      <c r="G3" s="16"/>
    </row>
    <row r="4" spans="1:9" ht="12.75">
      <c r="A4" s="23" t="s">
        <v>31</v>
      </c>
      <c r="B4" s="23"/>
      <c r="C4" s="23"/>
      <c r="D4" s="23"/>
      <c r="E4" s="23"/>
      <c r="F4" s="23"/>
      <c r="G4" s="27"/>
      <c r="H4" s="38"/>
      <c r="I4" s="38"/>
    </row>
    <row r="5" spans="1:9" ht="18.75" customHeight="1">
      <c r="A5" s="87"/>
      <c r="B5" s="157" t="s">
        <v>8</v>
      </c>
      <c r="C5" s="157"/>
      <c r="D5" s="157"/>
      <c r="E5" s="157"/>
      <c r="F5" s="157"/>
      <c r="G5" s="157"/>
      <c r="H5" s="156" t="s">
        <v>43</v>
      </c>
      <c r="I5" s="155"/>
    </row>
    <row r="6" spans="1:9" ht="15" customHeight="1">
      <c r="A6" s="119"/>
      <c r="B6" s="152" t="s">
        <v>9</v>
      </c>
      <c r="C6" s="152"/>
      <c r="D6" s="152"/>
      <c r="E6" s="152"/>
      <c r="F6" s="152"/>
      <c r="G6" s="152"/>
      <c r="H6" s="153" t="s">
        <v>10</v>
      </c>
      <c r="I6" s="152"/>
    </row>
    <row r="7" spans="1:9" s="116" customFormat="1" ht="18.75" customHeight="1">
      <c r="A7" s="88"/>
      <c r="B7" s="155" t="s">
        <v>32</v>
      </c>
      <c r="C7" s="155"/>
      <c r="D7" s="155"/>
      <c r="E7" s="156" t="s">
        <v>33</v>
      </c>
      <c r="F7" s="155"/>
      <c r="G7" s="155"/>
      <c r="H7" s="117" t="s">
        <v>32</v>
      </c>
      <c r="I7" s="118" t="s">
        <v>33</v>
      </c>
    </row>
    <row r="8" spans="1:9" ht="20.25" customHeight="1">
      <c r="A8" s="120"/>
      <c r="B8" s="121" t="s">
        <v>29</v>
      </c>
      <c r="C8" s="121" t="s">
        <v>44</v>
      </c>
      <c r="D8" s="121">
        <v>2018</v>
      </c>
      <c r="E8" s="122" t="s">
        <v>29</v>
      </c>
      <c r="F8" s="121" t="s">
        <v>44</v>
      </c>
      <c r="G8" s="121">
        <v>2018</v>
      </c>
      <c r="H8" s="122">
        <v>2018</v>
      </c>
      <c r="I8" s="121">
        <v>2018</v>
      </c>
    </row>
    <row r="9" spans="1:18" ht="15.75" customHeight="1">
      <c r="A9" s="91" t="s">
        <v>5</v>
      </c>
      <c r="B9" s="123">
        <v>0.12643668268322017</v>
      </c>
      <c r="C9" s="124">
        <v>0.5903269125365256</v>
      </c>
      <c r="D9" s="125">
        <v>0.4405558539968695</v>
      </c>
      <c r="E9" s="124">
        <v>-1.0623338785468945</v>
      </c>
      <c r="F9" s="124">
        <v>1.6037276368382862</v>
      </c>
      <c r="G9" s="125">
        <v>1.1077952886801512</v>
      </c>
      <c r="H9" s="124">
        <v>147.30318288619046</v>
      </c>
      <c r="I9" s="124">
        <v>135.62214177708387</v>
      </c>
      <c r="K9" s="116"/>
      <c r="L9" s="116"/>
      <c r="M9" s="116"/>
      <c r="N9" s="116"/>
      <c r="O9" s="116"/>
      <c r="P9" s="116"/>
      <c r="Q9" s="116"/>
      <c r="R9" s="116"/>
    </row>
    <row r="10" spans="1:9" ht="15.75" customHeight="1">
      <c r="A10" s="90" t="s">
        <v>4</v>
      </c>
      <c r="B10" s="123">
        <v>-1.098048286873393</v>
      </c>
      <c r="C10" s="124">
        <v>0.7504891744434445</v>
      </c>
      <c r="D10" s="126">
        <v>0.8010648504043445</v>
      </c>
      <c r="E10" s="124">
        <v>-1.2570912153066018</v>
      </c>
      <c r="F10" s="124">
        <v>1.45299082219843</v>
      </c>
      <c r="G10" s="126">
        <v>0.4215877320411323</v>
      </c>
      <c r="H10" s="124">
        <v>125.97420613335164</v>
      </c>
      <c r="I10" s="124">
        <v>125.99392610778399</v>
      </c>
    </row>
    <row r="11" spans="1:18" ht="15.75" customHeight="1">
      <c r="A11" s="100" t="s">
        <v>7</v>
      </c>
      <c r="B11" s="127">
        <v>-0.4619896638876355</v>
      </c>
      <c r="C11" s="128">
        <v>0.6821179228984988</v>
      </c>
      <c r="D11" s="129">
        <v>0.6253279388275956</v>
      </c>
      <c r="E11" s="128">
        <v>-1.1587444686154669</v>
      </c>
      <c r="F11" s="128">
        <v>1.5364422985937551</v>
      </c>
      <c r="G11" s="129">
        <v>0.7797685642408254</v>
      </c>
      <c r="H11" s="128">
        <v>136.52871680519328</v>
      </c>
      <c r="I11" s="128">
        <v>130.75825943188795</v>
      </c>
      <c r="K11" s="116"/>
      <c r="L11" s="116"/>
      <c r="M11" s="116"/>
      <c r="N11" s="116"/>
      <c r="O11" s="116"/>
      <c r="P11" s="116"/>
      <c r="Q11" s="116"/>
      <c r="R11" s="116"/>
    </row>
    <row r="12" spans="1:9" ht="15.75" customHeight="1">
      <c r="A12" s="105" t="s">
        <v>0</v>
      </c>
      <c r="B12" s="123">
        <v>-1.462671257924697</v>
      </c>
      <c r="C12" s="124">
        <v>1.5868989494397567</v>
      </c>
      <c r="D12" s="126">
        <v>1.3766344527025751</v>
      </c>
      <c r="E12" s="124">
        <v>-1.3693354075890483</v>
      </c>
      <c r="F12" s="124">
        <v>1.9150022352446143</v>
      </c>
      <c r="G12" s="126">
        <v>0.5686759933447831</v>
      </c>
      <c r="H12" s="124">
        <v>120.28618797371603</v>
      </c>
      <c r="I12" s="124">
        <v>115.03256565811797</v>
      </c>
    </row>
    <row r="13" spans="1:18" ht="15.75" customHeight="1">
      <c r="A13" s="130" t="s">
        <v>6</v>
      </c>
      <c r="B13" s="131">
        <v>-1.6887980029468395</v>
      </c>
      <c r="C13" s="131">
        <v>1.357008012740863</v>
      </c>
      <c r="D13" s="132">
        <v>1.0774798459068222</v>
      </c>
      <c r="E13" s="131">
        <v>-1.645150878318617</v>
      </c>
      <c r="F13" s="131">
        <v>1.7988818326226266</v>
      </c>
      <c r="G13" s="132">
        <v>0.8713483320460114</v>
      </c>
      <c r="H13" s="131">
        <v>100</v>
      </c>
      <c r="I13" s="131">
        <v>100</v>
      </c>
      <c r="K13" s="116"/>
      <c r="L13" s="116"/>
      <c r="M13" s="116"/>
      <c r="N13" s="116"/>
      <c r="O13" s="116"/>
      <c r="P13" s="116"/>
      <c r="Q13" s="116"/>
      <c r="R13" s="116"/>
    </row>
    <row r="14" ht="12.75">
      <c r="A14" s="16" t="s">
        <v>28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11811023622047245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28">
      <selection activeCell="G28" sqref="G28"/>
    </sheetView>
  </sheetViews>
  <sheetFormatPr defaultColWidth="9.140625" defaultRowHeight="12.75"/>
  <cols>
    <col min="1" max="1" width="18.140625" style="12" customWidth="1"/>
    <col min="2" max="8" width="11.7109375" style="12" customWidth="1"/>
    <col min="9" max="9" width="10.421875" style="12" customWidth="1"/>
    <col min="10" max="16384" width="9.140625" style="12" customWidth="1"/>
  </cols>
  <sheetData>
    <row r="1" spans="1:8" s="5" customFormat="1" ht="16.5">
      <c r="A1" s="23" t="s">
        <v>45</v>
      </c>
      <c r="C1" s="7"/>
      <c r="D1" s="7"/>
      <c r="E1" s="7"/>
      <c r="F1" s="7"/>
      <c r="G1" s="13"/>
      <c r="H1" s="6"/>
    </row>
    <row r="2" spans="1:8" s="5" customFormat="1" ht="15.75">
      <c r="A2" s="23"/>
      <c r="C2" s="7"/>
      <c r="D2" s="7"/>
      <c r="E2" s="7"/>
      <c r="F2" s="7"/>
      <c r="G2" s="13"/>
      <c r="H2" s="6"/>
    </row>
    <row r="3" spans="1:8" ht="14.25">
      <c r="A3" s="16"/>
      <c r="B3" s="40"/>
      <c r="C3" s="40"/>
      <c r="D3"/>
      <c r="E3"/>
      <c r="F3" s="41"/>
      <c r="G3" s="41"/>
      <c r="H3" s="41"/>
    </row>
    <row r="4" spans="1:9" ht="14.25">
      <c r="A4" s="23" t="s">
        <v>21</v>
      </c>
      <c r="B4" s="24"/>
      <c r="C4" s="24"/>
      <c r="D4" s="24"/>
      <c r="E4" s="24"/>
      <c r="F4" s="7"/>
      <c r="G4" s="7"/>
      <c r="H4" s="7"/>
      <c r="I4" s="17"/>
    </row>
    <row r="5" spans="1:9" ht="14.25">
      <c r="A5" s="42" t="s">
        <v>46</v>
      </c>
      <c r="B5" s="24"/>
      <c r="C5" s="24"/>
      <c r="D5" s="24"/>
      <c r="E5" s="24"/>
      <c r="F5" s="43"/>
      <c r="G5" s="43"/>
      <c r="H5" s="43"/>
      <c r="I5" s="17"/>
    </row>
    <row r="6" spans="1:9" ht="30">
      <c r="A6" s="44"/>
      <c r="B6" s="31" t="s">
        <v>14</v>
      </c>
      <c r="C6" s="29" t="s">
        <v>47</v>
      </c>
      <c r="D6" s="29" t="s">
        <v>48</v>
      </c>
      <c r="E6" s="28" t="s">
        <v>15</v>
      </c>
      <c r="F6" s="133" t="s">
        <v>16</v>
      </c>
      <c r="G6" s="29" t="s">
        <v>17</v>
      </c>
      <c r="H6" s="29" t="s">
        <v>34</v>
      </c>
      <c r="I6" s="17"/>
    </row>
    <row r="7" spans="1:9" ht="14.25">
      <c r="A7" s="62" t="s">
        <v>5</v>
      </c>
      <c r="B7" s="63">
        <v>58454</v>
      </c>
      <c r="C7" s="76">
        <v>16707</v>
      </c>
      <c r="D7" s="63">
        <v>12020</v>
      </c>
      <c r="E7" s="63">
        <v>8286</v>
      </c>
      <c r="F7" s="134">
        <v>3757</v>
      </c>
      <c r="G7" s="63">
        <v>7543</v>
      </c>
      <c r="H7" s="63">
        <v>9479</v>
      </c>
      <c r="I7" s="18"/>
    </row>
    <row r="8" spans="1:9" ht="14.25">
      <c r="A8" s="64" t="s">
        <v>4</v>
      </c>
      <c r="B8" s="63">
        <v>50844</v>
      </c>
      <c r="C8" s="77">
        <v>12047</v>
      </c>
      <c r="D8" s="63">
        <v>11780</v>
      </c>
      <c r="E8" s="63">
        <v>8492</v>
      </c>
      <c r="F8" s="134">
        <v>4505</v>
      </c>
      <c r="G8" s="63">
        <v>5155</v>
      </c>
      <c r="H8" s="63">
        <v>9034</v>
      </c>
      <c r="I8" s="18"/>
    </row>
    <row r="9" spans="1:9" ht="14.25">
      <c r="A9" s="65" t="s">
        <v>7</v>
      </c>
      <c r="B9" s="66">
        <v>109298</v>
      </c>
      <c r="C9" s="78">
        <v>28754</v>
      </c>
      <c r="D9" s="66">
        <v>23800</v>
      </c>
      <c r="E9" s="66">
        <v>16778</v>
      </c>
      <c r="F9" s="135">
        <v>8262</v>
      </c>
      <c r="G9" s="66">
        <v>12698</v>
      </c>
      <c r="H9" s="66">
        <v>18513</v>
      </c>
      <c r="I9" s="18"/>
    </row>
    <row r="10" spans="1:9" ht="14.25">
      <c r="A10" s="67" t="s">
        <v>0</v>
      </c>
      <c r="B10" s="68">
        <v>1153007</v>
      </c>
      <c r="C10" s="74">
        <v>167255</v>
      </c>
      <c r="D10" s="68">
        <v>300977</v>
      </c>
      <c r="E10" s="68">
        <v>246094</v>
      </c>
      <c r="F10" s="136">
        <v>118816</v>
      </c>
      <c r="G10" s="68">
        <v>93011</v>
      </c>
      <c r="H10" s="68">
        <v>234239</v>
      </c>
      <c r="I10" s="18"/>
    </row>
    <row r="11" spans="1:9" ht="14.25">
      <c r="A11" s="69" t="s">
        <v>6</v>
      </c>
      <c r="B11" s="70">
        <v>6099672</v>
      </c>
      <c r="C11" s="75">
        <v>750115</v>
      </c>
      <c r="D11" s="70">
        <v>1423296</v>
      </c>
      <c r="E11" s="70">
        <v>1531602</v>
      </c>
      <c r="F11" s="137">
        <v>850360</v>
      </c>
      <c r="G11" s="70">
        <v>451408</v>
      </c>
      <c r="H11" s="70">
        <v>1159475</v>
      </c>
      <c r="I11" s="18"/>
    </row>
    <row r="12" spans="1:9" ht="14.25">
      <c r="A12" s="16" t="s">
        <v>35</v>
      </c>
      <c r="B12" s="16"/>
      <c r="C12" s="16"/>
      <c r="D12" s="16"/>
      <c r="E12" s="16"/>
      <c r="F12" s="16"/>
      <c r="G12" s="16"/>
      <c r="H12" s="16"/>
      <c r="I12" s="50"/>
    </row>
    <row r="13" spans="1:9" ht="14.25">
      <c r="A13" s="16" t="s">
        <v>18</v>
      </c>
      <c r="B13" s="16"/>
      <c r="C13" s="16"/>
      <c r="D13" s="16"/>
      <c r="E13" s="16"/>
      <c r="F13" s="16"/>
      <c r="G13" s="16"/>
      <c r="H13" s="16"/>
      <c r="I13" s="50"/>
    </row>
    <row r="14" spans="1:9" ht="14.25">
      <c r="A14" s="16" t="s">
        <v>49</v>
      </c>
      <c r="B14" s="46"/>
      <c r="C14" s="46"/>
      <c r="D14" s="46"/>
      <c r="E14" s="46"/>
      <c r="F14" s="46"/>
      <c r="G14" s="46"/>
      <c r="H14" s="46"/>
      <c r="I14" s="50"/>
    </row>
    <row r="15" spans="1:9" ht="14.25">
      <c r="A15" s="16" t="s">
        <v>50</v>
      </c>
      <c r="B15" s="48"/>
      <c r="C15" s="48"/>
      <c r="D15" s="48"/>
      <c r="E15" s="48"/>
      <c r="F15" s="48"/>
      <c r="G15" s="24"/>
      <c r="H15" s="46"/>
      <c r="I15" s="50"/>
    </row>
    <row r="16" spans="1:9" ht="14.25">
      <c r="A16" s="83"/>
      <c r="B16" s="50"/>
      <c r="C16" s="50"/>
      <c r="D16" s="50"/>
      <c r="E16" s="50"/>
      <c r="F16" s="50"/>
      <c r="G16" s="50"/>
      <c r="H16" s="50"/>
      <c r="I16" s="50"/>
    </row>
    <row r="17" spans="1:9" ht="14.25">
      <c r="A17" s="83"/>
      <c r="B17" s="50"/>
      <c r="C17" s="50"/>
      <c r="D17" s="50"/>
      <c r="E17" s="50"/>
      <c r="F17" s="50"/>
      <c r="G17" s="50"/>
      <c r="H17" s="50"/>
      <c r="I17" s="50"/>
    </row>
    <row r="18" spans="1:9" ht="14.25">
      <c r="A18" s="23" t="s">
        <v>54</v>
      </c>
      <c r="B18" s="39"/>
      <c r="C18" s="39"/>
      <c r="D18" s="39"/>
      <c r="E18" s="39"/>
      <c r="F18" s="39"/>
      <c r="G18" s="39"/>
      <c r="H18" s="39"/>
      <c r="I18" s="18"/>
    </row>
    <row r="19" spans="1:9" ht="14.25">
      <c r="A19" s="42" t="s">
        <v>51</v>
      </c>
      <c r="B19" s="24"/>
      <c r="C19" s="24"/>
      <c r="D19" s="24"/>
      <c r="E19" s="24"/>
      <c r="F19" s="43"/>
      <c r="G19" s="43"/>
      <c r="H19" s="43"/>
      <c r="I19" s="17"/>
    </row>
    <row r="20" spans="1:9" ht="30">
      <c r="A20" s="44"/>
      <c r="B20" s="31" t="s">
        <v>14</v>
      </c>
      <c r="C20" s="29" t="s">
        <v>47</v>
      </c>
      <c r="D20" s="29" t="s">
        <v>48</v>
      </c>
      <c r="E20" s="28" t="s">
        <v>15</v>
      </c>
      <c r="F20" s="133" t="s">
        <v>16</v>
      </c>
      <c r="G20" s="29" t="s">
        <v>17</v>
      </c>
      <c r="H20" s="29" t="s">
        <v>34</v>
      </c>
      <c r="I20" s="17"/>
    </row>
    <row r="21" spans="1:9" ht="14.25">
      <c r="A21" s="62" t="s">
        <v>5</v>
      </c>
      <c r="B21" s="71">
        <f>B7/$B7*100</f>
        <v>100</v>
      </c>
      <c r="C21" s="79">
        <f aca="true" t="shared" si="0" ref="C21:H21">C7/$B7*100</f>
        <v>28.58144866048517</v>
      </c>
      <c r="D21" s="71">
        <f t="shared" si="0"/>
        <v>20.563177883463922</v>
      </c>
      <c r="E21" s="71">
        <f t="shared" si="0"/>
        <v>14.175248913675711</v>
      </c>
      <c r="F21" s="138">
        <f t="shared" si="0"/>
        <v>6.427276148766552</v>
      </c>
      <c r="G21" s="71">
        <f t="shared" si="0"/>
        <v>12.904163957984055</v>
      </c>
      <c r="H21" s="71">
        <f t="shared" si="0"/>
        <v>16.216169979813184</v>
      </c>
      <c r="I21" s="18"/>
    </row>
    <row r="22" spans="1:9" ht="14.25">
      <c r="A22" s="64" t="s">
        <v>4</v>
      </c>
      <c r="B22" s="71">
        <f aca="true" t="shared" si="1" ref="B22:H22">B8/$B8*100</f>
        <v>100</v>
      </c>
      <c r="C22" s="80">
        <f t="shared" si="1"/>
        <v>23.69404452836126</v>
      </c>
      <c r="D22" s="71">
        <f t="shared" si="1"/>
        <v>23.168908819133037</v>
      </c>
      <c r="E22" s="71">
        <f t="shared" si="1"/>
        <v>16.70206907403037</v>
      </c>
      <c r="F22" s="138">
        <f t="shared" si="1"/>
        <v>8.860435842970656</v>
      </c>
      <c r="G22" s="71">
        <f t="shared" si="1"/>
        <v>10.13885610888207</v>
      </c>
      <c r="H22" s="71">
        <f t="shared" si="1"/>
        <v>17.76807489575958</v>
      </c>
      <c r="I22" s="18"/>
    </row>
    <row r="23" spans="1:9" ht="14.25">
      <c r="A23" s="65" t="s">
        <v>7</v>
      </c>
      <c r="B23" s="72">
        <f aca="true" t="shared" si="2" ref="B23:H23">B9/$B9*100</f>
        <v>100</v>
      </c>
      <c r="C23" s="81">
        <f t="shared" si="2"/>
        <v>26.307892184669434</v>
      </c>
      <c r="D23" s="72">
        <f t="shared" si="2"/>
        <v>21.77532983220187</v>
      </c>
      <c r="E23" s="72">
        <f t="shared" si="2"/>
        <v>15.350692601877435</v>
      </c>
      <c r="F23" s="139">
        <f t="shared" si="2"/>
        <v>7.559150213178649</v>
      </c>
      <c r="G23" s="72">
        <f t="shared" si="2"/>
        <v>11.617778916357116</v>
      </c>
      <c r="H23" s="72">
        <f t="shared" si="2"/>
        <v>16.938095848048455</v>
      </c>
      <c r="I23" s="18"/>
    </row>
    <row r="24" spans="1:9" ht="14.25">
      <c r="A24" s="67" t="s">
        <v>0</v>
      </c>
      <c r="B24" s="71">
        <f aca="true" t="shared" si="3" ref="B24:H24">B10/$B10*100</f>
        <v>100</v>
      </c>
      <c r="C24" s="80">
        <f t="shared" si="3"/>
        <v>14.505983051273757</v>
      </c>
      <c r="D24" s="71">
        <f t="shared" si="3"/>
        <v>26.103657653422747</v>
      </c>
      <c r="E24" s="71">
        <f t="shared" si="3"/>
        <v>21.343669205824423</v>
      </c>
      <c r="F24" s="138">
        <f t="shared" si="3"/>
        <v>10.304881063167873</v>
      </c>
      <c r="G24" s="71">
        <f t="shared" si="3"/>
        <v>8.066820062670912</v>
      </c>
      <c r="H24" s="71">
        <f t="shared" si="3"/>
        <v>20.315488110653273</v>
      </c>
      <c r="I24" s="18"/>
    </row>
    <row r="25" spans="1:9" ht="14.25">
      <c r="A25" s="69" t="s">
        <v>6</v>
      </c>
      <c r="B25" s="73">
        <f aca="true" t="shared" si="4" ref="B25:H25">B11/$B11*100</f>
        <v>100</v>
      </c>
      <c r="C25" s="82">
        <f t="shared" si="4"/>
        <v>12.297628462645205</v>
      </c>
      <c r="D25" s="73">
        <f t="shared" si="4"/>
        <v>23.333975990840162</v>
      </c>
      <c r="E25" s="73">
        <f t="shared" si="4"/>
        <v>25.109579662644155</v>
      </c>
      <c r="F25" s="140">
        <f t="shared" si="4"/>
        <v>13.941077487445227</v>
      </c>
      <c r="G25" s="73">
        <f t="shared" si="4"/>
        <v>7.400529077629092</v>
      </c>
      <c r="H25" s="73">
        <f t="shared" si="4"/>
        <v>19.00880899825433</v>
      </c>
      <c r="I25" s="18"/>
    </row>
    <row r="26" spans="1:9" ht="14.25">
      <c r="A26" s="16" t="s">
        <v>55</v>
      </c>
      <c r="B26" s="16"/>
      <c r="C26" s="2"/>
      <c r="D26" s="2"/>
      <c r="E26" s="2"/>
      <c r="F26" s="2"/>
      <c r="G26" s="2"/>
      <c r="H26" s="2"/>
      <c r="I26" s="18"/>
    </row>
    <row r="27" spans="1:9" ht="14.25">
      <c r="A27" s="16" t="s">
        <v>50</v>
      </c>
      <c r="B27" s="2"/>
      <c r="C27" s="2"/>
      <c r="D27" s="2"/>
      <c r="E27" s="2"/>
      <c r="F27" s="2"/>
      <c r="G27" s="2"/>
      <c r="H27" s="2"/>
      <c r="I27" s="18"/>
    </row>
    <row r="28" spans="1:9" ht="14.25">
      <c r="A28" s="16"/>
      <c r="B28" s="41"/>
      <c r="C28" s="41"/>
      <c r="D28" s="41"/>
      <c r="E28" s="41"/>
      <c r="F28" s="41"/>
      <c r="G28" s="41"/>
      <c r="H28" s="22"/>
      <c r="I28" s="18"/>
    </row>
    <row r="29" spans="1:9" ht="14.25">
      <c r="A29" s="16"/>
      <c r="B29" s="45"/>
      <c r="C29" s="45"/>
      <c r="D29" s="45"/>
      <c r="E29" s="45"/>
      <c r="F29" s="45"/>
      <c r="G29" s="45"/>
      <c r="H29" s="18"/>
      <c r="I29" s="18"/>
    </row>
    <row r="30" spans="1:9" ht="14.2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23" t="s">
        <v>53</v>
      </c>
      <c r="B32" s="40"/>
      <c r="C32" s="40"/>
      <c r="D32" s="40"/>
      <c r="E32" s="40"/>
      <c r="F32" s="40"/>
      <c r="G32" s="24"/>
      <c r="H32" s="46"/>
      <c r="I32" s="18"/>
    </row>
    <row r="33" spans="1:9" ht="14.25">
      <c r="A33" s="47" t="s">
        <v>46</v>
      </c>
      <c r="B33" s="40"/>
      <c r="C33" s="40"/>
      <c r="D33" s="40"/>
      <c r="E33" s="40"/>
      <c r="F33" s="40"/>
      <c r="G33" s="24"/>
      <c r="H33" s="46"/>
      <c r="I33" s="18"/>
    </row>
    <row r="34" spans="1:9" ht="30">
      <c r="A34" s="44"/>
      <c r="B34" s="31" t="s">
        <v>14</v>
      </c>
      <c r="C34" s="29" t="s">
        <v>47</v>
      </c>
      <c r="D34" s="29" t="s">
        <v>48</v>
      </c>
      <c r="E34" s="28" t="s">
        <v>15</v>
      </c>
      <c r="F34" s="133" t="s">
        <v>16</v>
      </c>
      <c r="G34" s="29" t="s">
        <v>17</v>
      </c>
      <c r="H34" s="29" t="s">
        <v>36</v>
      </c>
      <c r="I34" s="18"/>
    </row>
    <row r="35" spans="1:9" ht="14.25">
      <c r="A35" s="62" t="s">
        <v>5</v>
      </c>
      <c r="B35" s="63">
        <v>46</v>
      </c>
      <c r="C35" s="76">
        <v>-51</v>
      </c>
      <c r="D35" s="63">
        <v>-105</v>
      </c>
      <c r="E35" s="63">
        <v>-313</v>
      </c>
      <c r="F35" s="134">
        <v>-188</v>
      </c>
      <c r="G35" s="63">
        <v>-148</v>
      </c>
      <c r="H35" s="63">
        <v>-77</v>
      </c>
      <c r="I35" s="18"/>
    </row>
    <row r="36" spans="1:9" ht="14.25">
      <c r="A36" s="64" t="s">
        <v>4</v>
      </c>
      <c r="B36" s="63">
        <v>-193</v>
      </c>
      <c r="C36" s="77">
        <v>81</v>
      </c>
      <c r="D36" s="63">
        <v>-213</v>
      </c>
      <c r="E36" s="63">
        <v>-363</v>
      </c>
      <c r="F36" s="134">
        <v>-249</v>
      </c>
      <c r="G36" s="63">
        <v>-176</v>
      </c>
      <c r="H36" s="63">
        <v>-124</v>
      </c>
      <c r="I36" s="18"/>
    </row>
    <row r="37" spans="1:9" ht="14.25">
      <c r="A37" s="65" t="s">
        <v>7</v>
      </c>
      <c r="B37" s="66">
        <v>-147</v>
      </c>
      <c r="C37" s="78">
        <v>30</v>
      </c>
      <c r="D37" s="66">
        <v>-318</v>
      </c>
      <c r="E37" s="66">
        <v>-676</v>
      </c>
      <c r="F37" s="135">
        <v>-437</v>
      </c>
      <c r="G37" s="66">
        <v>-324</v>
      </c>
      <c r="H37" s="66">
        <v>-201</v>
      </c>
      <c r="I37" s="18"/>
    </row>
    <row r="38" spans="1:9" ht="14.25">
      <c r="A38" s="67" t="s">
        <v>0</v>
      </c>
      <c r="B38" s="68">
        <v>-5034</v>
      </c>
      <c r="C38" s="74">
        <v>-2005</v>
      </c>
      <c r="D38" s="68">
        <v>-6035</v>
      </c>
      <c r="E38" s="68">
        <v>-7952</v>
      </c>
      <c r="F38" s="136">
        <v>-4809</v>
      </c>
      <c r="G38" s="68">
        <v>-2904</v>
      </c>
      <c r="H38" s="68">
        <v>-3240</v>
      </c>
      <c r="I38" s="18"/>
    </row>
    <row r="39" spans="1:9" ht="14.25">
      <c r="A39" s="69" t="s">
        <v>6</v>
      </c>
      <c r="B39" s="70">
        <v>7777</v>
      </c>
      <c r="C39" s="75">
        <v>-7125</v>
      </c>
      <c r="D39" s="70">
        <v>-28400</v>
      </c>
      <c r="E39" s="70">
        <v>-41381</v>
      </c>
      <c r="F39" s="137">
        <v>-28579</v>
      </c>
      <c r="G39" s="70">
        <v>-12701</v>
      </c>
      <c r="H39" s="70">
        <v>-14321</v>
      </c>
      <c r="I39" s="18"/>
    </row>
    <row r="40" spans="1:10" ht="14.25">
      <c r="A40" s="16" t="s">
        <v>27</v>
      </c>
      <c r="B40" s="16"/>
      <c r="C40" s="16"/>
      <c r="D40" s="16"/>
      <c r="E40" s="16"/>
      <c r="F40" s="16"/>
      <c r="G40" s="16"/>
      <c r="H40" s="16"/>
      <c r="I40" s="2"/>
      <c r="J40" s="2"/>
    </row>
    <row r="41" spans="1:10" ht="14.25">
      <c r="A41" s="16" t="s">
        <v>56</v>
      </c>
      <c r="B41" s="16"/>
      <c r="C41" s="16"/>
      <c r="D41" s="16"/>
      <c r="E41" s="16"/>
      <c r="F41" s="16"/>
      <c r="G41" s="16"/>
      <c r="H41" s="16"/>
      <c r="I41" s="2"/>
      <c r="J41" s="2"/>
    </row>
    <row r="42" spans="1:10" ht="14.25">
      <c r="A42" s="27" t="s">
        <v>50</v>
      </c>
      <c r="B42" s="46"/>
      <c r="C42" s="46"/>
      <c r="D42" s="46"/>
      <c r="E42" s="46"/>
      <c r="F42" s="46"/>
      <c r="G42" s="46"/>
      <c r="H42" s="46"/>
      <c r="I42" s="22"/>
      <c r="J42" s="2"/>
    </row>
    <row r="43" spans="1:10" ht="14.25">
      <c r="A43" s="16"/>
      <c r="B43" s="48"/>
      <c r="C43" s="48"/>
      <c r="D43" s="48"/>
      <c r="E43" s="48"/>
      <c r="F43" s="48"/>
      <c r="G43" s="24"/>
      <c r="H43" s="46"/>
      <c r="I43" s="22"/>
      <c r="J43" s="2"/>
    </row>
    <row r="44" spans="1:10" ht="14.25">
      <c r="A44" s="16"/>
      <c r="B44" s="16"/>
      <c r="C44" s="16"/>
      <c r="D44" s="16"/>
      <c r="E44" s="16"/>
      <c r="F44" s="16"/>
      <c r="G44" s="16"/>
      <c r="H44" s="16"/>
      <c r="I44" s="2"/>
      <c r="J44" s="2"/>
    </row>
    <row r="45" spans="1:9" s="2" customFormat="1" ht="24" customHeight="1">
      <c r="A45" s="158" t="s">
        <v>59</v>
      </c>
      <c r="B45" s="158"/>
      <c r="C45" s="158"/>
      <c r="D45" s="158"/>
      <c r="E45" s="158"/>
      <c r="F45" s="158"/>
      <c r="G45" s="158"/>
      <c r="H45" s="158"/>
      <c r="I45" s="158"/>
    </row>
    <row r="46" spans="1:9" s="2" customFormat="1" ht="21.75" customHeight="1">
      <c r="A46" s="158"/>
      <c r="B46" s="158"/>
      <c r="C46" s="158"/>
      <c r="D46" s="158"/>
      <c r="E46" s="158"/>
      <c r="F46" s="158"/>
      <c r="G46" s="158"/>
      <c r="H46" s="158"/>
      <c r="I46" s="158"/>
    </row>
    <row r="47" spans="1:9" s="2" customFormat="1" ht="12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 s="2" customFormat="1" ht="12">
      <c r="A48" s="114"/>
      <c r="B48" s="114"/>
      <c r="C48" s="114"/>
      <c r="D48" s="114"/>
      <c r="E48" s="114"/>
      <c r="F48" s="114"/>
      <c r="G48" s="114"/>
      <c r="H48" s="114"/>
      <c r="I48" s="115"/>
    </row>
  </sheetData>
  <sheetProtection/>
  <mergeCells count="1">
    <mergeCell ref="A45:I47"/>
  </mergeCells>
  <printOptions/>
  <pageMargins left="0.5905511811023623" right="0.2362204724409449" top="0.6299212598425197" bottom="0.5118110236220472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2019-06-24T10:42:21Z</cp:lastPrinted>
  <dcterms:created xsi:type="dcterms:W3CDTF">2008-01-24T10:43:45Z</dcterms:created>
  <dcterms:modified xsi:type="dcterms:W3CDTF">2019-07-11T11:40:10Z</dcterms:modified>
  <cp:category/>
  <cp:version/>
  <cp:contentType/>
  <cp:contentStatus/>
</cp:coreProperties>
</file>